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660" tabRatio="500" firstSheet="0" activeTab="0" autoFilterDateGrouping="1"/>
  </bookViews>
  <sheets>
    <sheet xmlns:r="http://schemas.openxmlformats.org/officeDocument/2006/relationships" name="スタートアップ費用" sheetId="1" state="visible" r:id="rId1"/>
    <sheet xmlns:r="http://schemas.openxmlformats.org/officeDocument/2006/relationships" name="空白 - 開始経費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'スタートアップ費用'!$B$1:$E$95</definedName>
    <definedName name="_xlnm.Print_Area" localSheetId="1">'空白 - 開始経費'!$B$1:$E$95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color theme="0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0"/>
      <sz val="9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" fillId="0" borderId="0"/>
    <xf numFmtId="44" fontId="1" fillId="0" borderId="0"/>
    <xf numFmtId="0" fontId="12" fillId="0" borderId="0"/>
    <xf numFmtId="0" fontId="14" fillId="0" borderId="0"/>
    <xf numFmtId="0" fontId="16" fillId="0" borderId="0"/>
  </cellStyleXfs>
  <cellXfs count="44">
    <xf numFmtId="0" fontId="0" fillId="0" borderId="0" pivotButton="0" quotePrefix="0" xfId="0"/>
    <xf numFmtId="0" fontId="2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7" fillId="2" borderId="0" applyAlignment="1" pivotButton="0" quotePrefix="0" xfId="0">
      <alignment horizontal="left" vertical="center" indent="1"/>
    </xf>
    <xf numFmtId="0" fontId="8" fillId="5" borderId="0" applyAlignment="1" pivotButton="0" quotePrefix="0" xfId="0">
      <alignment horizontal="left" vertical="center" indent="1"/>
    </xf>
    <xf numFmtId="0" fontId="8" fillId="6" borderId="0" applyAlignment="1" pivotButton="0" quotePrefix="0" xfId="0">
      <alignment horizontal="left" vertical="center" indent="1"/>
    </xf>
    <xf numFmtId="0" fontId="6" fillId="7" borderId="0" applyAlignment="1" pivotButton="0" quotePrefix="0" xfId="0">
      <alignment horizontal="left" vertical="center" indent="1"/>
    </xf>
    <xf numFmtId="0" fontId="7" fillId="7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6" fillId="2" borderId="0" applyAlignment="1" pivotButton="0" quotePrefix="0" xfId="0">
      <alignment horizontal="left" vertical="center" indent="1"/>
    </xf>
    <xf numFmtId="0" fontId="8" fillId="9" borderId="2" applyAlignment="1" pivotButton="0" quotePrefix="0" xfId="0">
      <alignment horizontal="center" vertical="center"/>
    </xf>
    <xf numFmtId="0" fontId="6" fillId="4" borderId="0" applyAlignment="1" pivotButton="0" quotePrefix="0" xfId="0">
      <alignment horizontal="left" vertical="center" indent="1"/>
    </xf>
    <xf numFmtId="164" fontId="7" fillId="11" borderId="1" applyAlignment="1" pivotButton="0" quotePrefix="0" xfId="1">
      <alignment vertical="center"/>
    </xf>
    <xf numFmtId="164" fontId="2" fillId="0" borderId="0" pivotButton="0" quotePrefix="0" xfId="0"/>
    <xf numFmtId="164" fontId="7" fillId="2" borderId="0" applyAlignment="1" pivotButton="0" quotePrefix="0" xfId="0">
      <alignment vertical="center"/>
    </xf>
    <xf numFmtId="164" fontId="7" fillId="4" borderId="1" applyAlignment="1" pivotButton="0" quotePrefix="0" xfId="1">
      <alignment vertical="center"/>
    </xf>
    <xf numFmtId="164" fontId="7" fillId="4" borderId="1" applyAlignment="1" pivotButton="0" quotePrefix="0" xfId="0">
      <alignment vertical="center"/>
    </xf>
    <xf numFmtId="164" fontId="7" fillId="2" borderId="0" applyAlignment="1" pivotButton="0" quotePrefix="0" xfId="0">
      <alignment vertical="center"/>
    </xf>
    <xf numFmtId="164" fontId="7" fillId="3" borderId="0" applyAlignment="1" pivotButton="0" quotePrefix="0" xfId="0">
      <alignment vertical="center"/>
    </xf>
    <xf numFmtId="164" fontId="8" fillId="5" borderId="0" applyAlignment="1" pivotButton="0" quotePrefix="0" xfId="1">
      <alignment vertical="center"/>
    </xf>
    <xf numFmtId="164" fontId="8" fillId="5" borderId="0" applyAlignment="1" pivotButton="0" quotePrefix="0" xfId="0">
      <alignment vertical="center"/>
    </xf>
    <xf numFmtId="164" fontId="7" fillId="0" borderId="0" applyAlignment="1" pivotButton="0" quotePrefix="0" xfId="0">
      <alignment vertical="center"/>
    </xf>
    <xf numFmtId="164" fontId="7" fillId="7" borderId="0" applyAlignment="1" pivotButton="0" quotePrefix="0" xfId="0">
      <alignment vertical="center"/>
    </xf>
    <xf numFmtId="164" fontId="7" fillId="8" borderId="0" applyAlignment="1" pivotButton="0" quotePrefix="0" xfId="1">
      <alignment vertical="center"/>
    </xf>
    <xf numFmtId="164" fontId="6" fillId="4" borderId="0" applyAlignment="1" pivotButton="0" quotePrefix="0" xfId="0">
      <alignment vertical="center"/>
    </xf>
    <xf numFmtId="164" fontId="8" fillId="10" borderId="0" applyAlignment="1" pivotButton="0" quotePrefix="0" xfId="0">
      <alignment horizontal="center" wrapText="1"/>
    </xf>
    <xf numFmtId="164" fontId="8" fillId="6" borderId="0" applyAlignment="1" pivotButton="0" quotePrefix="0" xfId="0">
      <alignment horizontal="center" wrapText="1"/>
    </xf>
    <xf numFmtId="164" fontId="8" fillId="6" borderId="0" applyAlignment="1" pivotButton="0" quotePrefix="0" xfId="1">
      <alignment vertical="center"/>
    </xf>
    <xf numFmtId="164" fontId="9" fillId="6" borderId="0" applyAlignment="1" pivotButton="0" quotePrefix="0" xfId="0">
      <alignment vertical="center"/>
    </xf>
    <xf numFmtId="0" fontId="2" fillId="0" borderId="0" pivotButton="0" quotePrefix="0" xfId="0"/>
    <xf numFmtId="9" fontId="2" fillId="0" borderId="0" pivotButton="0" quotePrefix="0" xfId="0"/>
    <xf numFmtId="164" fontId="13" fillId="10" borderId="0" applyAlignment="1" pivotButton="0" quotePrefix="0" xfId="0">
      <alignment horizontal="center" vertical="top" wrapText="1"/>
    </xf>
    <xf numFmtId="164" fontId="13" fillId="6" borderId="0" applyAlignment="1" pivotButton="0" quotePrefix="0" xfId="0">
      <alignment horizontal="center" vertical="top" wrapText="1"/>
    </xf>
    <xf numFmtId="0" fontId="14" fillId="0" borderId="0" pivotButton="0" quotePrefix="0" xfId="3"/>
    <xf numFmtId="0" fontId="2" fillId="0" borderId="3" applyAlignment="1" pivotButton="0" quotePrefix="0" xfId="3">
      <alignment horizontal="left" vertical="center" wrapText="1" indent="2"/>
    </xf>
    <xf numFmtId="0" fontId="10" fillId="0" borderId="0" applyAlignment="1" pivotButton="0" quotePrefix="0" xfId="0">
      <alignment vertical="center"/>
    </xf>
    <xf numFmtId="0" fontId="8" fillId="10" borderId="0" applyAlignment="1" pivotButton="0" quotePrefix="0" xfId="0">
      <alignment horizontal="left" vertical="center" indent="1"/>
    </xf>
    <xf numFmtId="164" fontId="8" fillId="10" borderId="0" applyAlignment="1" pivotButton="0" quotePrefix="0" xfId="0">
      <alignment horizontal="center" vertical="center"/>
    </xf>
    <xf numFmtId="0" fontId="8" fillId="6" borderId="0" applyAlignment="1" pivotButton="0" quotePrefix="0" xfId="0">
      <alignment horizontal="left" vertical="center" indent="1"/>
    </xf>
    <xf numFmtId="164" fontId="8" fillId="6" borderId="0" applyAlignment="1" pivotButton="0" quotePrefix="0" xfId="0">
      <alignment horizontal="center" vertical="center"/>
    </xf>
    <xf numFmtId="0" fontId="15" fillId="12" borderId="0" applyAlignment="1" pivotButton="0" quotePrefix="0" xfId="2">
      <alignment horizontal="center" vertical="center"/>
    </xf>
    <xf numFmtId="0" fontId="17" fillId="13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dxfs count="18"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0" tint="-0.0499893185216834"/>
        </patternFill>
      </fill>
    </dxf>
    <dxf>
      <font>
        <b val="1"/>
        <color rgb="FF9C0006"/>
      </font>
      <fill>
        <patternFill>
          <bgColor auto="1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0" tint="-0.0499893185216834"/>
        </patternFill>
      </fill>
    </dxf>
    <dxf>
      <font>
        <b val="1"/>
        <color rgb="FF9C0006"/>
      </font>
      <fill>
        <patternFill>
          <bgColor auto="1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4472760161737"/>
          <y val="0.0459856273424337"/>
          <w val="0.980861353479464"/>
          <h val="0.9431257456454309"/>
        </manualLayout>
      </layout>
      <barChart>
        <barDir val="bar"/>
        <grouping val="clustered"/>
        <varyColors val="0"/>
        <ser>
          <idx val="0"/>
          <order val="0"/>
          <tx>
            <strRef>
              <f>'スタートアップ費用'!$B$4</f>
              <strCache>
                <ptCount val="1"/>
                <pt idx="0">
                  <v>総資金</v>
                </pt>
              </strCache>
            </strRef>
          </tx>
          <spPr>
            <a:ln xmlns:a="http://schemas.openxmlformats.org/drawingml/2006/main" w="31750">
              <a:solidFill>
                <a:schemeClr val="accent2"/>
              </a:solidFill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'スタートアップ費用'!$D$4</f>
              <numCache>
                <formatCode>_("$"* #,##0_);_("$"* \(#,##0\);_("$"* "-"??_);_(@_)</formatCode>
                <ptCount val="1"/>
                <pt idx="0">
                  <v>70000</v>
                </pt>
              </numCache>
            </numRef>
          </val>
        </ser>
        <ser>
          <idx val="1"/>
          <order val="1"/>
          <tx>
            <strRef>
              <f>'スタートアップ費用'!$B$5</f>
              <strCache>
                <ptCount val="1"/>
                <pt idx="0">
                  <v>経費合計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'スタートアップ費用'!$D$5</f>
              <numCache>
                <formatCode>_("$"* #,##0_);_("$"* \(#,##0\);_("$"* "-"??_);_(@_)</formatCode>
                <ptCount val="1"/>
                <pt idx="0">
                  <v>7500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62703872"/>
        <axId val="76353536"/>
      </barChart>
      <catAx>
        <axId val="62703872"/>
        <scaling>
          <orientation val="minMax"/>
        </scaling>
        <delete val="1"/>
        <axPos val="l"/>
        <majorTickMark val="out"/>
        <minorTickMark val="none"/>
        <tickLblPos val="nextTo"/>
        <crossAx val="76353536"/>
        <crosses val="autoZero"/>
        <auto val="1"/>
        <lblAlgn val="ctr"/>
        <lblOffset val="100"/>
        <noMultiLvlLbl val="0"/>
      </catAx>
      <valAx>
        <axId val="76353536"/>
        <scaling>
          <orientation val="minMax"/>
        </scaling>
        <delete val="1"/>
        <axPos val="b"/>
        <numFmt formatCode="_(&quot;$&quot;* #,##0_);_(&quot;$&quot;* \(#,##0\);_(&quot;$&quot;* &quot;-&quot;??_);_(@_)" sourceLinked="1"/>
        <majorTickMark val="out"/>
        <minorTickMark val="none"/>
        <tickLblPos val="nextTo"/>
        <crossAx val="62703872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00688976377953"/>
          <y val="0.0459856273424337"/>
          <w val="0.985928921047031"/>
          <h val="0.9431257456454309"/>
        </manualLayout>
      </layout>
      <barChart>
        <barDir val="bar"/>
        <grouping val="clustered"/>
        <varyColors val="0"/>
        <ser>
          <idx val="0"/>
          <order val="0"/>
          <tx>
            <strRef>
              <f>'空白 - 開始経費'!$B$4</f>
              <strCache>
                <ptCount val="1"/>
                <pt idx="0">
                  <v>総資金</v>
                </pt>
              </strCache>
            </strRef>
          </tx>
          <spPr>
            <a:ln xmlns:a="http://schemas.openxmlformats.org/drawingml/2006/main" w="31750">
              <a:solidFill>
                <a:schemeClr val="accent2"/>
              </a:solidFill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'空白 - 開始経費'!$D$4</f>
              <numCache>
                <formatCode>_("$"* #,##0_);_("$"* \(#,##0\);_("$"* "-"??_);_(@_)</formatCode>
                <ptCount val="1"/>
                <pt idx="0">
                  <v>0</v>
                </pt>
              </numCache>
            </numRef>
          </val>
        </ser>
        <ser>
          <idx val="1"/>
          <order val="1"/>
          <tx>
            <strRef>
              <f>'空白 - 開始経費'!$B$5</f>
              <strCache>
                <ptCount val="1"/>
                <pt idx="0">
                  <v>経費合計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'空白 - 開始経費'!$D$5</f>
              <numCache>
                <formatCode>_("$"* #,##0_);_("$"* \(#,##0\);_("$"* "-"??_);_(@_)</formatCode>
                <ptCount val="1"/>
                <pt idx="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57395840"/>
        <axId val="64459136"/>
      </barChart>
      <catAx>
        <axId val="57395840"/>
        <scaling>
          <orientation val="minMax"/>
        </scaling>
        <delete val="1"/>
        <axPos val="l"/>
        <majorTickMark val="out"/>
        <minorTickMark val="none"/>
        <tickLblPos val="nextTo"/>
        <crossAx val="64459136"/>
        <crosses val="autoZero"/>
        <auto val="1"/>
        <lblAlgn val="ctr"/>
        <lblOffset val="100"/>
        <noMultiLvlLbl val="0"/>
      </catAx>
      <valAx>
        <axId val="64459136"/>
        <scaling>
          <orientation val="minMax"/>
        </scaling>
        <delete val="1"/>
        <axPos val="b"/>
        <numFmt formatCode="_(&quot;$&quot;* #,##0_);_(&quot;$&quot;* \(#,##0\);_(&quot;$&quot;* &quot;-&quot;??_);_(@_)" sourceLinked="1"/>
        <majorTickMark val="out"/>
        <minorTickMark val="none"/>
        <tickLblPos val="nextTo"/>
        <crossAx val="5739584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1</col>
      <colOff>38100</colOff>
      <row>1</row>
      <rowOff>50800</rowOff>
    </from>
    <to>
      <col>4</col>
      <colOff>1562100</colOff>
      <row>1</row>
      <rowOff>1308100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38100</colOff>
      <row>1</row>
      <rowOff>50800</rowOff>
    </from>
    <to>
      <col>4</col>
      <colOff>1562100</colOff>
      <row>1</row>
      <rowOff>1308100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3</col>
      <colOff>1358337</colOff>
      <row>0</row>
      <rowOff>55684</rowOff>
    </from>
    <to>
      <col>4</col>
      <colOff>1570935</colOff>
      <row>0</row>
      <rowOff>462592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6019237" y="55684"/>
          <a:ext cx="1812798" cy="40690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startup+expenses+template+77207+jp&amp;lpa=ic+startup+expenses+template+77207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I97"/>
  <sheetViews>
    <sheetView showGridLines="0" tabSelected="1" workbookViewId="0">
      <pane ySplit="1" topLeftCell="A5" activePane="bottomLeft" state="frozen"/>
      <selection pane="bottomLeft" activeCell="B97" sqref="B97:E97"/>
    </sheetView>
  </sheetViews>
  <sheetFormatPr baseColWidth="8" defaultColWidth="10.796875" defaultRowHeight="15"/>
  <cols>
    <col width="3.5" customWidth="1" style="31" min="1" max="1"/>
    <col width="36.69921875" customWidth="1" style="31" min="2" max="2"/>
    <col width="21" customWidth="1" style="31" min="3" max="5"/>
    <col width="3.5" customWidth="1" style="31" min="6" max="6"/>
    <col width="105.796875" customWidth="1" style="31" min="7" max="7"/>
    <col width="10.796875" customWidth="1" style="31" min="8" max="16384"/>
  </cols>
  <sheetData>
    <row r="1" ht="42" customHeight="1">
      <c r="B1" s="37" t="inlineStr">
        <is>
          <t>スタートアップ経費テンプレート</t>
        </is>
      </c>
      <c r="C1" s="2" t="n"/>
      <c r="D1" s="3" t="n"/>
      <c r="E1" s="3" t="n"/>
      <c r="F1" s="3" t="n"/>
    </row>
    <row r="2" ht="109.95" customHeight="1">
      <c r="B2" s="2" t="n"/>
      <c r="C2" s="2" t="n"/>
      <c r="D2" s="2" t="n"/>
      <c r="E2" s="2" t="n"/>
      <c r="F2" s="2" t="n"/>
      <c r="G2" s="31" t="n"/>
      <c r="H2" s="31" t="n"/>
      <c r="I2" s="31" t="n"/>
    </row>
    <row r="3" ht="21" customHeight="1">
      <c r="B3" s="13" t="inlineStr">
        <is>
          <t>概要</t>
        </is>
      </c>
      <c r="C3" s="12" t="inlineStr">
        <is>
          <t>予算</t>
        </is>
      </c>
      <c r="D3" s="12" t="inlineStr">
        <is>
          <t>実際の</t>
        </is>
      </c>
      <c r="E3" s="12" t="inlineStr">
        <is>
          <t>差</t>
        </is>
      </c>
      <c r="G3" s="31" t="n"/>
      <c r="H3" s="31" t="n"/>
      <c r="I3" s="31" t="n"/>
    </row>
    <row r="4" ht="15.6" customHeight="1">
      <c r="B4" s="10" t="inlineStr">
        <is>
          <t>総資金</t>
        </is>
      </c>
      <c r="C4" s="14">
        <f>C29</f>
        <v/>
      </c>
      <c r="D4" s="14">
        <f>D29</f>
        <v/>
      </c>
      <c r="E4" s="14">
        <f>D4-C4</f>
        <v/>
      </c>
      <c r="G4" s="31" t="n"/>
      <c r="H4" s="31" t="n"/>
      <c r="I4" s="31" t="n"/>
    </row>
    <row r="5" ht="15.6" customHeight="1">
      <c r="B5" s="10" t="inlineStr">
        <is>
          <t>経費合計</t>
        </is>
      </c>
      <c r="C5" s="14">
        <f>C95</f>
        <v/>
      </c>
      <c r="D5" s="14">
        <f>D95</f>
        <v/>
      </c>
      <c r="E5" s="14">
        <f>C5-D5</f>
        <v/>
      </c>
      <c r="G5" s="31" t="n"/>
      <c r="H5" s="31" t="n"/>
      <c r="I5" s="31" t="n"/>
    </row>
    <row r="6" ht="28.95" customHeight="1">
      <c r="B6" s="13" t="inlineStr">
        <is>
          <t>差異  ( 資金費から経費を差し引いたもの )</t>
        </is>
      </c>
      <c r="C6" s="26">
        <f>C4-C5</f>
        <v/>
      </c>
      <c r="D6" s="26">
        <f>D4-D5</f>
        <v/>
      </c>
      <c r="E6" s="26" t="n"/>
      <c r="G6" s="31" t="n"/>
      <c r="H6" s="31" t="n"/>
      <c r="I6" s="31" t="n"/>
    </row>
    <row r="7" ht="10.95" customHeight="1">
      <c r="B7" s="10" t="n"/>
      <c r="C7" s="15" t="n"/>
      <c r="D7" s="15" t="n"/>
      <c r="E7" s="15" t="n"/>
      <c r="G7" s="31" t="n"/>
      <c r="H7" s="31" t="n"/>
      <c r="I7" s="31" t="n"/>
    </row>
    <row r="8" ht="21" customHeight="1">
      <c r="B8" s="38" t="inlineStr">
        <is>
          <t>融資</t>
        </is>
      </c>
      <c r="C8" s="39" t="inlineStr">
        <is>
          <t>予算</t>
        </is>
      </c>
      <c r="D8" s="39" t="inlineStr">
        <is>
          <t>実際の</t>
        </is>
      </c>
      <c r="E8" s="27" t="inlineStr">
        <is>
          <t>差</t>
        </is>
      </c>
      <c r="G8" s="31" t="n"/>
      <c r="H8" s="31" t="n"/>
      <c r="I8" s="31" t="n"/>
    </row>
    <row r="9" ht="18" customHeight="1">
      <c r="E9" s="33" t="inlineStr">
        <is>
          <t>( 実績マイナス予算 )</t>
        </is>
      </c>
      <c r="G9" s="31" t="n"/>
      <c r="H9" s="31" t="n"/>
      <c r="I9" s="31" t="n"/>
    </row>
    <row r="10" ht="15.6" customHeight="1">
      <c r="B10" s="11" t="inlineStr">
        <is>
          <t>投資 家</t>
        </is>
      </c>
      <c r="C10" s="19" t="n"/>
      <c r="D10" s="19" t="n"/>
      <c r="E10" s="19" t="n"/>
      <c r="G10" s="31" t="n"/>
      <c r="H10" s="31" t="n"/>
      <c r="I10" s="31" t="n"/>
    </row>
    <row r="11" ht="15.6" customHeight="1">
      <c r="B11" s="5" t="inlineStr">
        <is>
          <t>投資家1</t>
        </is>
      </c>
      <c r="C11" s="17" t="n">
        <v>28000</v>
      </c>
      <c r="D11" s="18" t="n">
        <v>30000</v>
      </c>
      <c r="E11" s="19">
        <f>D11-C11</f>
        <v/>
      </c>
      <c r="G11" s="31" t="n"/>
      <c r="H11" s="31" t="n"/>
      <c r="I11" s="31" t="n"/>
    </row>
    <row r="12" ht="15.6" customHeight="1">
      <c r="B12" s="5" t="inlineStr">
        <is>
          <t>投資家2</t>
        </is>
      </c>
      <c r="C12" s="17" t="n">
        <v>16000</v>
      </c>
      <c r="D12" s="17" t="n">
        <v>14000</v>
      </c>
      <c r="E12" s="19">
        <f>D12-C12</f>
        <v/>
      </c>
      <c r="G12" s="31" t="n"/>
      <c r="H12" s="31" t="n"/>
      <c r="I12" s="31" t="n"/>
    </row>
    <row r="13" ht="15.6" customHeight="1">
      <c r="B13" s="5" t="inlineStr">
        <is>
          <t>投資家3</t>
        </is>
      </c>
      <c r="C13" s="17" t="n">
        <v>0</v>
      </c>
      <c r="D13" s="17" t="n">
        <v>0</v>
      </c>
      <c r="E13" s="19">
        <f>D13-C13</f>
        <v/>
      </c>
      <c r="G13" s="31" t="n"/>
      <c r="H13" s="31" t="n"/>
      <c r="I13" s="31" t="n"/>
    </row>
    <row r="14" ht="15.6" customHeight="1">
      <c r="B14" s="5" t="inlineStr">
        <is>
          <t>投資家4</t>
        </is>
      </c>
      <c r="C14" s="17" t="n">
        <v>0</v>
      </c>
      <c r="D14" s="17" t="n">
        <v>0</v>
      </c>
      <c r="E14" s="19">
        <f>D14-C14</f>
        <v/>
      </c>
      <c r="G14" s="31" t="n"/>
      <c r="H14" s="31" t="n"/>
      <c r="I14" s="31" t="n"/>
    </row>
    <row r="15" ht="15.6" customHeight="1">
      <c r="B15" s="5" t="n"/>
      <c r="C15" s="20">
        <f>SUM(C11:C14)</f>
        <v/>
      </c>
      <c r="D15" s="20">
        <f>SUM(D11:D14)</f>
        <v/>
      </c>
      <c r="E15" s="19" t="n"/>
      <c r="G15" s="31" t="n"/>
      <c r="H15" s="31" t="n"/>
      <c r="I15" s="31" t="n"/>
    </row>
    <row r="16" ht="15.6" customHeight="1">
      <c r="B16" s="11" t="inlineStr">
        <is>
          <t>ローン</t>
        </is>
      </c>
      <c r="C16" s="19" t="n"/>
      <c r="D16" s="19" t="n"/>
      <c r="E16" s="19" t="n"/>
      <c r="G16" s="31" t="n"/>
      <c r="H16" s="31" t="n"/>
      <c r="I16" s="31" t="n"/>
    </row>
    <row r="17" ht="15.6" customHeight="1">
      <c r="B17" s="5" t="inlineStr">
        <is>
          <t>ローン1</t>
        </is>
      </c>
      <c r="C17" s="17" t="n">
        <v>1000</v>
      </c>
      <c r="D17" s="18" t="n">
        <v>1000</v>
      </c>
      <c r="E17" s="19">
        <f>D17-C17</f>
        <v/>
      </c>
      <c r="G17" s="31" t="n"/>
      <c r="H17" s="31" t="n"/>
      <c r="I17" s="31" t="n"/>
    </row>
    <row r="18" ht="15.6" customHeight="1">
      <c r="B18" s="5" t="inlineStr">
        <is>
          <t>ローン2</t>
        </is>
      </c>
      <c r="C18" s="17" t="n">
        <v>1000</v>
      </c>
      <c r="D18" s="17" t="n">
        <v>1000</v>
      </c>
      <c r="E18" s="19">
        <f>D18-C18</f>
        <v/>
      </c>
      <c r="G18" s="31" t="n"/>
      <c r="H18" s="31" t="n"/>
      <c r="I18" s="31" t="n"/>
    </row>
    <row r="19" ht="15.6" customHeight="1">
      <c r="B19" s="5" t="inlineStr">
        <is>
          <t>ローン3</t>
        </is>
      </c>
      <c r="C19" s="17" t="n">
        <v>5000</v>
      </c>
      <c r="D19" s="17" t="n">
        <v>8000</v>
      </c>
      <c r="E19" s="19">
        <f>D19-C19</f>
        <v/>
      </c>
      <c r="G19" s="31" t="n"/>
      <c r="H19" s="31" t="n"/>
      <c r="I19" s="31" t="n"/>
    </row>
    <row r="20" ht="15.6" customHeight="1">
      <c r="B20" s="5" t="inlineStr">
        <is>
          <t>ローン4</t>
        </is>
      </c>
      <c r="C20" s="17" t="n">
        <v>0</v>
      </c>
      <c r="D20" s="17" t="n">
        <v>0</v>
      </c>
      <c r="E20" s="19">
        <f>D20-C20</f>
        <v/>
      </c>
    </row>
    <row r="21" ht="15.6" customHeight="1">
      <c r="B21" s="5" t="n"/>
      <c r="C21" s="20">
        <f>SUM(C17:C20)</f>
        <v/>
      </c>
      <c r="D21" s="20">
        <f>SUM(D17:D20)</f>
        <v/>
      </c>
      <c r="E21" s="19" t="n"/>
    </row>
    <row r="22" ht="15.6" customHeight="1">
      <c r="B22" s="11" t="inlineStr">
        <is>
          <t>他</t>
        </is>
      </c>
      <c r="C22" s="19" t="n"/>
      <c r="D22" s="19" t="n"/>
      <c r="E22" s="19" t="n"/>
    </row>
    <row r="23" ht="15.6" customHeight="1">
      <c r="B23" s="5" t="inlineStr">
        <is>
          <t>その他 1</t>
        </is>
      </c>
      <c r="C23" s="17" t="n">
        <v>6000</v>
      </c>
      <c r="D23" s="18" t="n">
        <v>6000</v>
      </c>
      <c r="E23" s="19">
        <f>D23-C23</f>
        <v/>
      </c>
    </row>
    <row r="24" ht="15.6" customHeight="1">
      <c r="B24" s="5" t="inlineStr">
        <is>
          <t>その他 2</t>
        </is>
      </c>
      <c r="C24" s="17" t="n">
        <v>12000</v>
      </c>
      <c r="D24" s="17" t="n">
        <v>10000</v>
      </c>
      <c r="E24" s="19">
        <f>D24-C24</f>
        <v/>
      </c>
    </row>
    <row r="25" ht="15.6" customHeight="1">
      <c r="B25" s="5" t="inlineStr">
        <is>
          <t>その他 3</t>
        </is>
      </c>
      <c r="C25" s="17" t="n">
        <v>0</v>
      </c>
      <c r="D25" s="17" t="n">
        <v>0</v>
      </c>
      <c r="E25" s="19">
        <f>D25-C25</f>
        <v/>
      </c>
    </row>
    <row r="26" ht="15.6" customHeight="1">
      <c r="B26" s="5" t="inlineStr">
        <is>
          <t>その他 4</t>
        </is>
      </c>
      <c r="C26" s="17" t="n">
        <v>0</v>
      </c>
      <c r="D26" s="17" t="n">
        <v>0</v>
      </c>
      <c r="E26" s="19">
        <f>D26-C26</f>
        <v/>
      </c>
    </row>
    <row r="27" ht="15.6" customHeight="1">
      <c r="B27" s="5" t="n"/>
      <c r="C27" s="20">
        <f>SUM(C23:C26)</f>
        <v/>
      </c>
      <c r="D27" s="20">
        <f>SUM(D23:D26)</f>
        <v/>
      </c>
      <c r="E27" s="19" t="n"/>
    </row>
    <row r="28" ht="15.6" customHeight="1">
      <c r="B28" s="11" t="n"/>
      <c r="C28" s="19" t="n"/>
      <c r="D28" s="19" t="n"/>
      <c r="E28" s="19" t="n"/>
    </row>
    <row r="29" ht="21" customHeight="1">
      <c r="B29" s="6" t="inlineStr">
        <is>
          <t>トータル</t>
        </is>
      </c>
      <c r="C29" s="21">
        <f>SUM(C15,C21,C27)</f>
        <v/>
      </c>
      <c r="D29" s="21">
        <f>SUM(D15,D21,D27)</f>
        <v/>
      </c>
      <c r="E29" s="22" t="n"/>
    </row>
    <row r="30" ht="10.95" customHeight="1">
      <c r="B30" s="10" t="n"/>
      <c r="C30" s="23" t="n"/>
      <c r="D30" s="23" t="n"/>
      <c r="E30" s="23" t="n"/>
      <c r="G30" s="31" t="n"/>
    </row>
    <row r="31" ht="21" customHeight="1">
      <c r="B31" s="40" t="inlineStr">
        <is>
          <t>経費</t>
        </is>
      </c>
      <c r="C31" s="41" t="inlineStr">
        <is>
          <t>予算</t>
        </is>
      </c>
      <c r="D31" s="41" t="inlineStr">
        <is>
          <t>実際の</t>
        </is>
      </c>
      <c r="E31" s="28" t="inlineStr">
        <is>
          <t>差</t>
        </is>
      </c>
      <c r="G31" s="31" t="n"/>
      <c r="H31" s="31" t="n"/>
    </row>
    <row r="32" ht="18" customHeight="1">
      <c r="E32" s="34" t="inlineStr">
        <is>
          <t>( 予算 - 実績 )</t>
        </is>
      </c>
      <c r="G32" s="31" t="n"/>
      <c r="H32" s="31" t="n"/>
    </row>
    <row r="33" ht="15.6" customHeight="1">
      <c r="B33" s="8" t="inlineStr">
        <is>
          <t>変動費</t>
        </is>
      </c>
      <c r="C33" s="24" t="n"/>
      <c r="D33" s="24" t="n"/>
      <c r="E33" s="24" t="n"/>
      <c r="G33" s="31" t="n"/>
      <c r="H33" s="31" t="n"/>
    </row>
    <row r="34" ht="15.6" customHeight="1">
      <c r="B34" s="9" t="inlineStr">
        <is>
          <t>ブランド</t>
        </is>
      </c>
      <c r="C34" s="17" t="n">
        <v>7500</v>
      </c>
      <c r="D34" s="17" t="n">
        <v>7000</v>
      </c>
      <c r="E34" s="24">
        <f>C34-D34</f>
        <v/>
      </c>
      <c r="G34" s="31" t="n"/>
      <c r="H34" s="31" t="n"/>
    </row>
    <row r="35" ht="15.6" customHeight="1">
      <c r="B35" s="9" t="inlineStr">
        <is>
          <t>相談</t>
        </is>
      </c>
      <c r="C35" s="17" t="n">
        <v>0</v>
      </c>
      <c r="D35" s="17" t="n">
        <v>0</v>
      </c>
      <c r="E35" s="24">
        <f>C35-D35</f>
        <v/>
      </c>
      <c r="G35" s="31" t="n"/>
      <c r="H35" s="31" t="n"/>
    </row>
    <row r="36" ht="15.6" customHeight="1">
      <c r="B36" s="9" t="inlineStr">
        <is>
          <t>コンティンジェンシーリザーブ</t>
        </is>
      </c>
      <c r="C36" s="17" t="n">
        <v>0</v>
      </c>
      <c r="D36" s="17" t="n">
        <v>0</v>
      </c>
      <c r="E36" s="24">
        <f>C36-D36</f>
        <v/>
      </c>
      <c r="G36" s="31" t="n"/>
      <c r="H36" s="31" t="n"/>
    </row>
    <row r="37" ht="15.6" customHeight="1">
      <c r="B37" s="9" t="inlineStr">
        <is>
          <t>装飾</t>
        </is>
      </c>
      <c r="C37" s="17" t="n">
        <v>0</v>
      </c>
      <c r="D37" s="17" t="n">
        <v>0</v>
      </c>
      <c r="E37" s="24">
        <f>C37-D37</f>
        <v/>
      </c>
      <c r="G37" s="31" t="n"/>
      <c r="H37" s="31" t="n"/>
    </row>
    <row r="38" ht="15.6" customHeight="1">
      <c r="B38" s="9" t="inlineStr">
        <is>
          <t>備品</t>
        </is>
      </c>
      <c r="C38" s="17" t="n">
        <v>0</v>
      </c>
      <c r="D38" s="17" t="n">
        <v>0</v>
      </c>
      <c r="E38" s="24">
        <f>C38-D38</f>
        <v/>
      </c>
      <c r="G38" s="31" t="n"/>
      <c r="H38" s="31" t="n"/>
    </row>
    <row r="39" ht="15.6" customHeight="1">
      <c r="B39" s="9" t="inlineStr">
        <is>
          <t>家具</t>
        </is>
      </c>
      <c r="C39" s="17" t="n">
        <v>0</v>
      </c>
      <c r="D39" s="17" t="n">
        <v>0</v>
      </c>
      <c r="E39" s="24">
        <f>C39-D39</f>
        <v/>
      </c>
      <c r="G39" s="31" t="n"/>
      <c r="H39" s="31" t="n"/>
    </row>
    <row r="40" ht="15.6" customHeight="1">
      <c r="B40" s="9" t="inlineStr">
        <is>
          <t>保険</t>
        </is>
      </c>
      <c r="C40" s="17" t="n">
        <v>0</v>
      </c>
      <c r="D40" s="17" t="n">
        <v>0</v>
      </c>
      <c r="E40" s="24">
        <f>C40-D40</f>
        <v/>
      </c>
      <c r="G40" s="31" t="n"/>
      <c r="H40" s="31" t="n"/>
    </row>
    <row r="41" ht="15.6" customHeight="1">
      <c r="B41" s="9" t="inlineStr">
        <is>
          <t>広告を起動</t>
        </is>
      </c>
      <c r="C41" s="17" t="n">
        <v>0</v>
      </c>
      <c r="D41" s="17" t="n">
        <v>0</v>
      </c>
      <c r="E41" s="24">
        <f>C41-D41</f>
        <v/>
      </c>
      <c r="G41" s="31" t="n"/>
      <c r="H41" s="31" t="n"/>
    </row>
    <row r="42" ht="15.6" customHeight="1">
      <c r="B42" s="9" t="inlineStr">
        <is>
          <t>法的手数料</t>
        </is>
      </c>
      <c r="C42" s="17" t="n">
        <v>0</v>
      </c>
      <c r="D42" s="17" t="n">
        <v>0</v>
      </c>
      <c r="E42" s="24">
        <f>C42-D42</f>
        <v/>
      </c>
      <c r="G42" s="31" t="n"/>
      <c r="H42" s="31" t="n"/>
    </row>
    <row r="43" ht="15.6" customHeight="1">
      <c r="B43" s="9" t="inlineStr">
        <is>
          <t>ライセンス/許可</t>
        </is>
      </c>
      <c r="C43" s="17" t="n">
        <v>0</v>
      </c>
      <c r="D43" s="17" t="n">
        <v>0</v>
      </c>
      <c r="E43" s="24">
        <f>C43-D43</f>
        <v/>
      </c>
      <c r="G43" s="31" t="n"/>
      <c r="H43" s="31" t="n"/>
    </row>
    <row r="44" ht="15.6" customHeight="1">
      <c r="B44" s="9" t="inlineStr">
        <is>
          <t>印刷物</t>
        </is>
      </c>
      <c r="C44" s="17" t="n">
        <v>0</v>
      </c>
      <c r="D44" s="17" t="n">
        <v>0</v>
      </c>
      <c r="E44" s="24">
        <f>C44-D44</f>
        <v/>
      </c>
      <c r="G44" s="31" t="n"/>
      <c r="H44" s="31" t="n"/>
    </row>
    <row r="45" ht="15.6" customHeight="1">
      <c r="B45" s="9" t="inlineStr">
        <is>
          <t>不動産/宇宙の獲得</t>
        </is>
      </c>
      <c r="C45" s="17" t="n">
        <v>0</v>
      </c>
      <c r="D45" s="17" t="n">
        <v>0</v>
      </c>
      <c r="E45" s="24">
        <f>C45-D45</f>
        <v/>
      </c>
      <c r="G45" s="31" t="n"/>
      <c r="H45" s="31" t="n"/>
    </row>
    <row r="46" ht="15.6" customHeight="1">
      <c r="B46" s="9" t="inlineStr">
        <is>
          <t>必要な提出書類</t>
        </is>
      </c>
      <c r="C46" s="17" t="n">
        <v>0</v>
      </c>
      <c r="D46" s="17" t="n">
        <v>0</v>
      </c>
      <c r="E46" s="24">
        <f>C46-D46</f>
        <v/>
      </c>
      <c r="G46" s="31" t="n"/>
      <c r="H46" s="31" t="n"/>
    </row>
    <row r="47" ht="15.6" customHeight="1">
      <c r="B47" s="9" t="inlineStr">
        <is>
          <t>安全</t>
        </is>
      </c>
      <c r="C47" s="17" t="n">
        <v>0</v>
      </c>
      <c r="D47" s="17" t="n">
        <v>0</v>
      </c>
      <c r="E47" s="24">
        <f>C47-D47</f>
        <v/>
      </c>
      <c r="G47" s="31" t="n"/>
      <c r="H47" s="31" t="n"/>
    </row>
    <row r="48" ht="15.6" customHeight="1">
      <c r="B48" s="9" t="inlineStr">
        <is>
          <t>看板</t>
        </is>
      </c>
      <c r="C48" s="17" t="n">
        <v>0</v>
      </c>
      <c r="D48" s="17" t="n">
        <v>0</v>
      </c>
      <c r="E48" s="24">
        <f>C48-D48</f>
        <v/>
      </c>
      <c r="G48" s="31" t="n"/>
      <c r="H48" s="31" t="n"/>
    </row>
    <row r="49" ht="15.6" customHeight="1">
      <c r="B49" s="9" t="inlineStr">
        <is>
          <t>ソフトウェア</t>
        </is>
      </c>
      <c r="C49" s="17" t="n">
        <v>0</v>
      </c>
      <c r="D49" s="17" t="n">
        <v>0</v>
      </c>
      <c r="E49" s="24">
        <f>C49-D49</f>
        <v/>
      </c>
      <c r="G49" s="31" t="n"/>
      <c r="H49" s="31" t="n"/>
    </row>
    <row r="50" ht="15.6" customHeight="1">
      <c r="B50" s="9" t="inlineStr">
        <is>
          <t>スペース準備</t>
        </is>
      </c>
      <c r="C50" s="17" t="n">
        <v>0</v>
      </c>
      <c r="D50" s="17" t="n">
        <v>0</v>
      </c>
      <c r="E50" s="24">
        <f>C50-D50</f>
        <v/>
      </c>
      <c r="G50" s="31" t="n"/>
      <c r="H50" s="31" t="n"/>
    </row>
    <row r="51" ht="15.6" customHeight="1">
      <c r="B51" s="9" t="inlineStr">
        <is>
          <t>インベントリの開始</t>
        </is>
      </c>
      <c r="C51" s="17" t="n">
        <v>0</v>
      </c>
      <c r="D51" s="17" t="n">
        <v>0</v>
      </c>
      <c r="E51" s="24">
        <f>C51-D51</f>
        <v/>
      </c>
      <c r="G51" s="31" t="n"/>
      <c r="H51" s="31" t="n"/>
    </row>
    <row r="52" ht="15.6" customHeight="1">
      <c r="B52" s="9" t="inlineStr">
        <is>
          <t>調度</t>
        </is>
      </c>
      <c r="C52" s="17" t="n">
        <v>0</v>
      </c>
      <c r="D52" s="17" t="n">
        <v>0</v>
      </c>
      <c r="E52" s="24">
        <f>C52-D52</f>
        <v/>
      </c>
      <c r="G52" s="31" t="n"/>
      <c r="H52" s="31" t="n"/>
    </row>
    <row r="53" ht="15.6" customHeight="1">
      <c r="B53" s="9" t="inlineStr">
        <is>
          <t>テクノロジーハードウェア</t>
        </is>
      </c>
      <c r="C53" s="17" t="n">
        <v>0</v>
      </c>
      <c r="D53" s="17" t="n">
        <v>0</v>
      </c>
      <c r="E53" s="24">
        <f>C53-D53</f>
        <v/>
      </c>
      <c r="G53" s="31" t="n"/>
      <c r="H53" s="31" t="n"/>
    </row>
    <row r="54" ht="15.6" customHeight="1">
      <c r="B54" s="9" t="inlineStr">
        <is>
          <t>電話のセットアップ/打ち上げ</t>
        </is>
      </c>
      <c r="C54" s="17" t="n">
        <v>0</v>
      </c>
      <c r="D54" s="17" t="n">
        <v>0</v>
      </c>
      <c r="E54" s="24">
        <f>C54-D54</f>
        <v/>
      </c>
      <c r="G54" s="31" t="n"/>
      <c r="H54" s="31" t="n"/>
    </row>
    <row r="55" ht="15.6" customHeight="1">
      <c r="B55" s="9" t="inlineStr">
        <is>
          <t>ユーティリティのセットアップ/預金</t>
        </is>
      </c>
      <c r="C55" s="17" t="n">
        <v>0</v>
      </c>
      <c r="D55" s="17" t="n">
        <v>0</v>
      </c>
      <c r="E55" s="24">
        <f>C55-D55</f>
        <v/>
      </c>
      <c r="G55" s="31" t="n"/>
      <c r="H55" s="31" t="n"/>
    </row>
    <row r="56" ht="15.6" customHeight="1">
      <c r="B56" s="9" t="inlineStr">
        <is>
          <t>ウェブ開発</t>
        </is>
      </c>
      <c r="C56" s="17" t="n">
        <v>0</v>
      </c>
      <c r="D56" s="17" t="n">
        <v>0</v>
      </c>
      <c r="E56" s="24">
        <f>C56-D56</f>
        <v/>
      </c>
      <c r="G56" s="31" t="n"/>
      <c r="H56" s="31" t="n"/>
    </row>
    <row r="57" ht="15.6" customHeight="1">
      <c r="B57" s="9" t="inlineStr">
        <is>
          <t>ウェブドメイン</t>
        </is>
      </c>
      <c r="C57" s="17" t="n">
        <v>0</v>
      </c>
      <c r="D57" s="17" t="n">
        <v>0</v>
      </c>
      <c r="E57" s="24">
        <f>C57-D57</f>
        <v/>
      </c>
      <c r="G57" s="31" t="n"/>
      <c r="H57" s="31" t="n"/>
    </row>
    <row r="58" ht="15.6" customHeight="1">
      <c r="B58" s="9" t="inlineStr">
        <is>
          <t>ウェブホスティング</t>
        </is>
      </c>
      <c r="C58" s="17" t="n">
        <v>0</v>
      </c>
      <c r="D58" s="17" t="n">
        <v>0</v>
      </c>
      <c r="E58" s="24">
        <f>C58-D58</f>
        <v/>
      </c>
      <c r="G58" s="31" t="n"/>
      <c r="H58" s="31" t="n"/>
    </row>
    <row r="59" ht="15.6" customHeight="1">
      <c r="B59" s="9" t="inlineStr">
        <is>
          <t>運転資本</t>
        </is>
      </c>
      <c r="C59" s="17" t="n">
        <v>0</v>
      </c>
      <c r="D59" s="17" t="n">
        <v>0</v>
      </c>
      <c r="E59" s="24">
        <f>C59-D59</f>
        <v/>
      </c>
      <c r="G59" s="31" t="n"/>
      <c r="H59" s="31" t="n"/>
    </row>
    <row r="60" ht="15.6" customHeight="1">
      <c r="B60" s="9" t="inlineStr">
        <is>
          <t>その他 1</t>
        </is>
      </c>
      <c r="C60" s="17" t="n">
        <v>0</v>
      </c>
      <c r="D60" s="17" t="n">
        <v>0</v>
      </c>
      <c r="E60" s="24">
        <f>C60-D60</f>
        <v/>
      </c>
      <c r="G60" s="31" t="n"/>
      <c r="H60" s="31" t="n"/>
    </row>
    <row r="61" ht="15.6" customHeight="1">
      <c r="B61" s="9" t="inlineStr">
        <is>
          <t>その他 2</t>
        </is>
      </c>
      <c r="C61" s="17" t="n">
        <v>0</v>
      </c>
      <c r="D61" s="17" t="n">
        <v>0</v>
      </c>
      <c r="E61" s="24">
        <f>C61-D61</f>
        <v/>
      </c>
      <c r="G61" s="31" t="n"/>
      <c r="H61" s="31" t="n"/>
    </row>
    <row r="62" ht="15.6" customHeight="1">
      <c r="B62" s="9" t="inlineStr">
        <is>
          <t>その他 3</t>
        </is>
      </c>
      <c r="C62" s="17" t="n">
        <v>0</v>
      </c>
      <c r="D62" s="17" t="n">
        <v>0</v>
      </c>
      <c r="E62" s="24">
        <f>C62-D62</f>
        <v/>
      </c>
      <c r="H62" s="31" t="n"/>
    </row>
    <row r="63" ht="15.6" customHeight="1">
      <c r="B63" s="9" t="inlineStr">
        <is>
          <t xml:space="preserve">その他 4 </t>
        </is>
      </c>
      <c r="C63" s="17" t="n">
        <v>0</v>
      </c>
      <c r="D63" s="17" t="n">
        <v>0</v>
      </c>
      <c r="E63" s="24">
        <f>C63-D63</f>
        <v/>
      </c>
      <c r="G63" s="31" t="n"/>
    </row>
    <row r="64" ht="15.6" customHeight="1">
      <c r="B64" s="9" t="inlineStr">
        <is>
          <t>その他 5</t>
        </is>
      </c>
      <c r="C64" s="17" t="n">
        <v>0</v>
      </c>
      <c r="D64" s="17" t="n">
        <v>0</v>
      </c>
      <c r="E64" s="24">
        <f>C64-D64</f>
        <v/>
      </c>
      <c r="G64" s="31" t="n"/>
      <c r="H64" s="31" t="n"/>
    </row>
    <row r="65" ht="15.6" customHeight="1">
      <c r="B65" s="9" t="n"/>
      <c r="C65" s="25">
        <f>SUM(C34:C64)</f>
        <v/>
      </c>
      <c r="D65" s="25">
        <f>SUM(D34:D64)</f>
        <v/>
      </c>
      <c r="E65" s="24" t="n"/>
      <c r="G65" s="31" t="n"/>
      <c r="H65" s="31" t="n"/>
    </row>
    <row r="66" ht="15.6" customHeight="1">
      <c r="B66" s="8" t="inlineStr">
        <is>
          <t>固定費</t>
        </is>
      </c>
      <c r="C66" s="24" t="n"/>
      <c r="D66" s="24" t="n"/>
      <c r="E66" s="24" t="n"/>
      <c r="G66" s="31" t="n"/>
      <c r="H66" s="31" t="n"/>
    </row>
    <row r="67" ht="15.6" customHeight="1">
      <c r="B67" s="9" t="inlineStr">
        <is>
          <t>アカウント料金</t>
        </is>
      </c>
      <c r="C67" s="17" t="n">
        <v>600</v>
      </c>
      <c r="D67" s="17" t="n">
        <v>500</v>
      </c>
      <c r="E67" s="24">
        <f>C67-D67</f>
        <v/>
      </c>
      <c r="G67" s="31" t="n"/>
      <c r="H67" s="31" t="n"/>
    </row>
    <row r="68" ht="15.6" customHeight="1">
      <c r="B68" s="9" t="inlineStr">
        <is>
          <t>会計手数料</t>
        </is>
      </c>
      <c r="C68" s="17" t="n">
        <v>0</v>
      </c>
      <c r="D68" s="17" t="n">
        <v>0</v>
      </c>
      <c r="E68" s="24">
        <f>C68-D68</f>
        <v/>
      </c>
      <c r="G68" s="31" t="n"/>
      <c r="H68" s="31" t="n"/>
    </row>
    <row r="69" ht="15.6" customHeight="1">
      <c r="B69" s="9" t="inlineStr">
        <is>
          <t>広告 - 印刷</t>
        </is>
      </c>
      <c r="C69" s="17" t="n">
        <v>0</v>
      </c>
      <c r="D69" s="17" t="n">
        <v>0</v>
      </c>
      <c r="E69" s="24">
        <f>C69-D69</f>
        <v/>
      </c>
      <c r="G69" s="31" t="n"/>
      <c r="H69" s="31" t="n"/>
    </row>
    <row r="70" ht="15.6" customHeight="1">
      <c r="B70" s="9" t="inlineStr">
        <is>
          <t>広告 - ラジオ、テレビ、ポッドキャスト</t>
        </is>
      </c>
      <c r="C70" s="17" t="n">
        <v>0</v>
      </c>
      <c r="D70" s="17" t="n">
        <v>0</v>
      </c>
      <c r="E70" s="24">
        <f>C70-D70</f>
        <v/>
      </c>
      <c r="G70" s="31" t="n"/>
      <c r="H70" s="31" t="n"/>
    </row>
    <row r="71" ht="15.6" customHeight="1">
      <c r="B71" s="9" t="inlineStr">
        <is>
          <t>広告 - ウェブ</t>
        </is>
      </c>
      <c r="C71" s="17" t="n">
        <v>0</v>
      </c>
      <c r="D71" s="17" t="n">
        <v>0</v>
      </c>
      <c r="E71" s="24">
        <f>C71-D71</f>
        <v/>
      </c>
      <c r="G71" s="31" t="n"/>
      <c r="H71" s="31" t="n"/>
    </row>
    <row r="72" ht="15.6" customHeight="1">
      <c r="B72" s="9" t="inlineStr">
        <is>
          <t>利点</t>
        </is>
      </c>
      <c r="C72" s="17" t="n">
        <v>0</v>
      </c>
      <c r="D72" s="17" t="n">
        <v>0</v>
      </c>
      <c r="E72" s="24">
        <f>C72-D72</f>
        <v/>
      </c>
      <c r="G72" s="31" t="n"/>
      <c r="H72" s="31" t="n"/>
    </row>
    <row r="73" ht="15.6" customHeight="1">
      <c r="B73" s="9" t="inlineStr">
        <is>
          <t>機器 - さらなる購入</t>
        </is>
      </c>
      <c r="C73" s="17" t="n">
        <v>0</v>
      </c>
      <c r="D73" s="17" t="n">
        <v>0</v>
      </c>
      <c r="E73" s="24">
        <f>C73-D73</f>
        <v/>
      </c>
      <c r="G73" s="31" t="n"/>
      <c r="H73" s="31" t="n"/>
    </row>
    <row r="74" ht="15.6" customHeight="1">
      <c r="B74" s="9" t="inlineStr">
        <is>
          <t>保険</t>
        </is>
      </c>
      <c r="C74" s="17" t="n">
        <v>0</v>
      </c>
      <c r="D74" s="17" t="n">
        <v>0</v>
      </c>
      <c r="E74" s="24">
        <f>C74-D74</f>
        <v/>
      </c>
      <c r="G74" s="31" t="n"/>
      <c r="H74" s="31" t="n"/>
    </row>
    <row r="75" ht="15.6" customHeight="1">
      <c r="B75" s="9" t="inlineStr">
        <is>
          <t>賃貸借料・賃貸料</t>
        </is>
      </c>
      <c r="C75" s="17" t="n">
        <v>0</v>
      </c>
      <c r="D75" s="17" t="n">
        <v>0</v>
      </c>
      <c r="E75" s="24">
        <f>C75-D75</f>
        <v/>
      </c>
      <c r="G75" s="31" t="n"/>
      <c r="H75" s="31" t="n"/>
    </row>
    <row r="76" ht="15.6" customHeight="1">
      <c r="B76" s="9" t="inlineStr">
        <is>
          <t>法的手数料</t>
        </is>
      </c>
      <c r="C76" s="17" t="n">
        <v>0</v>
      </c>
      <c r="D76" s="17" t="n">
        <v>0</v>
      </c>
      <c r="E76" s="24">
        <f>C76-D76</f>
        <v/>
      </c>
      <c r="G76" s="31" t="n"/>
      <c r="H76" s="31" t="n"/>
    </row>
    <row r="77" ht="15.6" customHeight="1">
      <c r="B77" s="9" t="inlineStr">
        <is>
          <t>貸付利息・元本</t>
        </is>
      </c>
      <c r="C77" s="17" t="n">
        <v>0</v>
      </c>
      <c r="D77" s="17" t="n">
        <v>0</v>
      </c>
      <c r="E77" s="24">
        <f>C77-D77</f>
        <v/>
      </c>
      <c r="G77" s="31" t="n"/>
      <c r="H77" s="31" t="n"/>
    </row>
    <row r="78" ht="15.6" customHeight="1">
      <c r="B78" s="9" t="inlineStr">
        <is>
          <t>所有者給与</t>
        </is>
      </c>
      <c r="C78" s="17" t="n">
        <v>0</v>
      </c>
      <c r="D78" s="17" t="n">
        <v>0</v>
      </c>
      <c r="E78" s="24">
        <f>C78-D78</f>
        <v/>
      </c>
      <c r="G78" s="31" t="n"/>
      <c r="H78" s="31" t="n"/>
    </row>
    <row r="79" ht="15.6" customHeight="1">
      <c r="B79" s="9" t="inlineStr">
        <is>
          <t>給与</t>
        </is>
      </c>
      <c r="C79" s="17" t="n">
        <v>0</v>
      </c>
      <c r="D79" s="17" t="n">
        <v>0</v>
      </c>
      <c r="E79" s="24">
        <f>C79-D79</f>
        <v/>
      </c>
      <c r="G79" s="31" t="n"/>
      <c r="H79" s="31" t="n"/>
    </row>
    <row r="80" ht="15.6" customHeight="1">
      <c r="B80" s="9" t="inlineStr">
        <is>
          <t>給与税</t>
        </is>
      </c>
      <c r="C80" s="17" t="n">
        <v>0</v>
      </c>
      <c r="D80" s="17" t="n">
        <v>0</v>
      </c>
      <c r="E80" s="24">
        <f>C80-D80</f>
        <v/>
      </c>
      <c r="G80" s="31" t="n"/>
      <c r="H80" s="31" t="n"/>
    </row>
    <row r="81" ht="15.6" customHeight="1">
      <c r="B81" s="9" t="inlineStr">
        <is>
          <t>送料/送料</t>
        </is>
      </c>
      <c r="C81" s="17" t="n">
        <v>0</v>
      </c>
      <c r="D81" s="17" t="n">
        <v>0</v>
      </c>
      <c r="E81" s="24">
        <f>C81-D81</f>
        <v/>
      </c>
      <c r="G81" s="31" t="n"/>
      <c r="H81" s="31" t="n"/>
    </row>
    <row r="82" ht="15.6" customHeight="1">
      <c r="B82" s="9" t="inlineStr">
        <is>
          <t>安全</t>
        </is>
      </c>
      <c r="C82" s="17" t="n">
        <v>0</v>
      </c>
      <c r="D82" s="17" t="n">
        <v>0</v>
      </c>
      <c r="E82" s="24">
        <f>C82-D82</f>
        <v/>
      </c>
      <c r="G82" s="31" t="n"/>
      <c r="H82" s="31" t="n"/>
    </row>
    <row r="83" ht="15.6" customHeight="1">
      <c r="B83" s="9" t="inlineStr">
        <is>
          <t>調度</t>
        </is>
      </c>
      <c r="C83" s="17" t="n">
        <v>0</v>
      </c>
      <c r="D83" s="17" t="n">
        <v>0</v>
      </c>
      <c r="E83" s="24">
        <f>C83-D83</f>
        <v/>
      </c>
      <c r="G83" s="31" t="n"/>
      <c r="H83" s="31" t="n"/>
    </row>
    <row r="84" ht="15.6" customHeight="1">
      <c r="B84" s="9" t="inlineStr">
        <is>
          <t>電話</t>
        </is>
      </c>
      <c r="C84" s="17" t="n">
        <v>0</v>
      </c>
      <c r="D84" s="17" t="n">
        <v>0</v>
      </c>
      <c r="E84" s="24">
        <f>C84-D84</f>
        <v/>
      </c>
      <c r="G84" s="31" t="n"/>
      <c r="H84" s="31" t="n"/>
    </row>
    <row r="85" ht="15.6" customHeight="1">
      <c r="B85" s="9" t="inlineStr">
        <is>
          <t>ユーティリティ</t>
        </is>
      </c>
      <c r="C85" s="17" t="n">
        <v>0</v>
      </c>
      <c r="D85" s="17" t="n">
        <v>0</v>
      </c>
      <c r="E85" s="24">
        <f>C85-D85</f>
        <v/>
      </c>
      <c r="G85" s="31" t="n"/>
      <c r="H85" s="31" t="n"/>
    </row>
    <row r="86" ht="15.6" customHeight="1">
      <c r="B86" s="9" t="inlineStr">
        <is>
          <t>ウェブ - ホスティング</t>
        </is>
      </c>
      <c r="C86" s="17" t="n">
        <v>0</v>
      </c>
      <c r="D86" s="17" t="n">
        <v>0</v>
      </c>
      <c r="E86" s="24">
        <f>C86-D86</f>
        <v/>
      </c>
      <c r="G86" s="31" t="n"/>
      <c r="H86" s="31" t="n"/>
    </row>
    <row r="87" ht="15.6" customHeight="1">
      <c r="B87" s="9" t="inlineStr">
        <is>
          <t>ウェブ - メンテナンス</t>
        </is>
      </c>
      <c r="C87" s="17" t="n">
        <v>0</v>
      </c>
      <c r="D87" s="17" t="n">
        <v>0</v>
      </c>
      <c r="E87" s="24">
        <f>C87-D87</f>
        <v/>
      </c>
      <c r="G87" s="31" t="n"/>
      <c r="H87" s="31" t="n"/>
    </row>
    <row r="88" ht="15.6" customHeight="1">
      <c r="B88" s="9" t="inlineStr">
        <is>
          <t>その他 1</t>
        </is>
      </c>
      <c r="C88" s="17" t="n">
        <v>0</v>
      </c>
      <c r="D88" s="17" t="n">
        <v>0</v>
      </c>
      <c r="E88" s="24">
        <f>C88-D88</f>
        <v/>
      </c>
      <c r="G88" s="31" t="n"/>
      <c r="H88" s="31" t="n"/>
    </row>
    <row r="89" ht="15.6" customHeight="1">
      <c r="B89" s="9" t="inlineStr">
        <is>
          <t>その他 2</t>
        </is>
      </c>
      <c r="C89" s="17" t="n">
        <v>0</v>
      </c>
      <c r="D89" s="17" t="n">
        <v>0</v>
      </c>
      <c r="E89" s="24">
        <f>C89-D89</f>
        <v/>
      </c>
      <c r="G89" s="31" t="n"/>
      <c r="H89" s="31" t="n"/>
    </row>
    <row r="90" ht="15.6" customHeight="1">
      <c r="B90" s="9" t="inlineStr">
        <is>
          <t>その他 3</t>
        </is>
      </c>
      <c r="C90" s="17" t="n">
        <v>0</v>
      </c>
      <c r="D90" s="17" t="n">
        <v>0</v>
      </c>
      <c r="E90" s="24">
        <f>C90-D90</f>
        <v/>
      </c>
      <c r="H90" s="31" t="n"/>
    </row>
    <row r="91" ht="15.6" customHeight="1">
      <c r="B91" s="9" t="inlineStr">
        <is>
          <t xml:space="preserve">その他 4 </t>
        </is>
      </c>
      <c r="C91" s="17" t="n">
        <v>0</v>
      </c>
      <c r="D91" s="17" t="n">
        <v>0</v>
      </c>
      <c r="E91" s="24">
        <f>C91-D91</f>
        <v/>
      </c>
    </row>
    <row r="92" ht="15.6" customHeight="1">
      <c r="B92" s="9" t="inlineStr">
        <is>
          <t>その他 5</t>
        </is>
      </c>
      <c r="C92" s="17" t="n">
        <v>0</v>
      </c>
      <c r="D92" s="17" t="n">
        <v>0</v>
      </c>
      <c r="E92" s="24">
        <f>C92-D92</f>
        <v/>
      </c>
    </row>
    <row r="93" ht="15.6" customHeight="1">
      <c r="B93" s="9" t="n"/>
      <c r="C93" s="25">
        <f>SUM(C67:C92)</f>
        <v/>
      </c>
      <c r="D93" s="25">
        <f>SUM(D67:D92)</f>
        <v/>
      </c>
      <c r="E93" s="24" t="n"/>
    </row>
    <row r="94" ht="15.6" customHeight="1">
      <c r="B94" s="8" t="n"/>
      <c r="C94" s="24" t="n"/>
      <c r="D94" s="24" t="n"/>
      <c r="E94" s="24" t="n"/>
    </row>
    <row r="95" ht="21" customHeight="1">
      <c r="B95" s="40" t="inlineStr">
        <is>
          <t>トータル</t>
        </is>
      </c>
      <c r="C95" s="29">
        <f>SUM(C65,C93)</f>
        <v/>
      </c>
      <c r="D95" s="29">
        <f>SUM(D65,D93)</f>
        <v/>
      </c>
      <c r="E95" s="30" t="n"/>
    </row>
    <row r="96"/>
    <row r="97" ht="45" customHeight="1">
      <c r="B97" s="43" t="inlineStr">
        <is>
          <t>SMARTSHEETで作成するには、ここをクリックしてください</t>
        </is>
      </c>
    </row>
  </sheetData>
  <mergeCells count="7">
    <mergeCell ref="B97:E97"/>
    <mergeCell ref="B8:B9"/>
    <mergeCell ref="C8:C9"/>
    <mergeCell ref="D8:D9"/>
    <mergeCell ref="B31:B32"/>
    <mergeCell ref="C31:C32"/>
    <mergeCell ref="D31:D32"/>
  </mergeCells>
  <conditionalFormatting sqref="E34:E65 E67:E95">
    <cfRule type="cellIs" priority="10" operator="lessThan" dxfId="0">
      <formula>0</formula>
    </cfRule>
  </conditionalFormatting>
  <conditionalFormatting sqref="E10:E15">
    <cfRule type="cellIs" priority="9" operator="lessThan" dxfId="4">
      <formula>0</formula>
    </cfRule>
  </conditionalFormatting>
  <conditionalFormatting sqref="E16:E21">
    <cfRule type="cellIs" priority="8" operator="lessThan" dxfId="4">
      <formula>0</formula>
    </cfRule>
  </conditionalFormatting>
  <conditionalFormatting sqref="E22:E27">
    <cfRule type="cellIs" priority="7" operator="lessThan" dxfId="4">
      <formula>0</formula>
    </cfRule>
  </conditionalFormatting>
  <conditionalFormatting sqref="E28">
    <cfRule type="cellIs" priority="6" operator="lessThan" dxfId="4">
      <formula>0</formula>
    </cfRule>
  </conditionalFormatting>
  <conditionalFormatting sqref="E33">
    <cfRule type="cellIs" priority="5" operator="lessThan" dxfId="0">
      <formula>0</formula>
    </cfRule>
  </conditionalFormatting>
  <conditionalFormatting sqref="C6:E6">
    <cfRule type="cellIs" priority="4" operator="lessThan" dxfId="2">
      <formula>0</formula>
    </cfRule>
  </conditionalFormatting>
  <conditionalFormatting sqref="E4:E5">
    <cfRule type="cellIs" priority="3" operator="lessThan" dxfId="1">
      <formula>0</formula>
    </cfRule>
  </conditionalFormatting>
  <conditionalFormatting sqref="E66">
    <cfRule type="cellIs" priority="1" operator="lessThan" dxfId="0">
      <formula>0</formula>
    </cfRule>
  </conditionalFormatting>
  <hyperlinks>
    <hyperlink xmlns:r="http://schemas.openxmlformats.org/officeDocument/2006/relationships" ref="B97" r:id="rId1"/>
  </hyperlinks>
  <pageMargins left="0.5" right="0.5" top="0.5" bottom="0.5" header="0" footer="0"/>
  <pageSetup orientation="portrait" scale="90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5" tint="-0.249977111117893"/>
    <outlinePr summaryBelow="1" summaryRight="1"/>
    <pageSetUpPr fitToPage="1"/>
  </sheetPr>
  <dimension ref="A1:K95"/>
  <sheetViews>
    <sheetView showGridLines="0" workbookViewId="0">
      <pane ySplit="1" topLeftCell="A2" activePane="bottomLeft" state="frozen"/>
      <selection pane="bottomLeft" activeCell="B2" sqref="B2"/>
    </sheetView>
  </sheetViews>
  <sheetFormatPr baseColWidth="8" defaultColWidth="10.796875" defaultRowHeight="15"/>
  <cols>
    <col width="3.5" customWidth="1" style="31" min="1" max="1"/>
    <col width="36.69921875" customWidth="1" style="31" min="2" max="2"/>
    <col width="21" customWidth="1" style="31" min="3" max="5"/>
    <col width="3.5" customWidth="1" style="31" min="6" max="6"/>
    <col width="10.796875" customWidth="1" style="31" min="7" max="16384"/>
  </cols>
  <sheetData>
    <row r="1" ht="42" customHeight="1">
      <c r="B1" s="37" t="inlineStr">
        <is>
          <t>スタートアップ経費テンプレート</t>
        </is>
      </c>
      <c r="C1" s="2" t="n"/>
      <c r="D1" s="3" t="n"/>
      <c r="E1" s="3" t="n"/>
      <c r="F1" s="3" t="n"/>
    </row>
    <row r="2" ht="109.95" customHeight="1">
      <c r="B2" s="2" t="n"/>
      <c r="C2" s="2" t="n"/>
      <c r="D2" s="2" t="n"/>
      <c r="E2" s="2" t="n"/>
      <c r="F2" s="2" t="n"/>
    </row>
    <row r="3" ht="21" customHeight="1">
      <c r="B3" s="13" t="inlineStr">
        <is>
          <t>概要</t>
        </is>
      </c>
      <c r="C3" s="12" t="inlineStr">
        <is>
          <t>予算</t>
        </is>
      </c>
      <c r="D3" s="12" t="inlineStr">
        <is>
          <t>実際の</t>
        </is>
      </c>
      <c r="E3" s="12" t="inlineStr">
        <is>
          <t>差</t>
        </is>
      </c>
    </row>
    <row r="4" ht="15.6" customHeight="1">
      <c r="B4" s="10" t="inlineStr">
        <is>
          <t>総資金</t>
        </is>
      </c>
      <c r="C4" s="14">
        <f>C29</f>
        <v/>
      </c>
      <c r="D4" s="14">
        <f>D29</f>
        <v/>
      </c>
      <c r="E4" s="14">
        <f>D4-C4</f>
        <v/>
      </c>
    </row>
    <row r="5" ht="15.6" customHeight="1">
      <c r="B5" s="10" t="inlineStr">
        <is>
          <t>経費合計</t>
        </is>
      </c>
      <c r="C5" s="14">
        <f>C95</f>
        <v/>
      </c>
      <c r="D5" s="14">
        <f>D95</f>
        <v/>
      </c>
      <c r="E5" s="14">
        <f>C5-D5</f>
        <v/>
      </c>
    </row>
    <row r="6" ht="28.95" customHeight="1">
      <c r="B6" s="13" t="inlineStr">
        <is>
          <t>差異  ( 資金費から経費を差し引いたもの )</t>
        </is>
      </c>
      <c r="C6" s="26">
        <f>C4-C5</f>
        <v/>
      </c>
      <c r="D6" s="26">
        <f>D4-D5</f>
        <v/>
      </c>
      <c r="E6" s="26" t="n"/>
    </row>
    <row r="7" ht="10.95" customHeight="1">
      <c r="B7" s="10" t="n"/>
      <c r="C7" s="15" t="n"/>
      <c r="D7" s="15" t="n"/>
      <c r="E7" s="15" t="n"/>
    </row>
    <row r="8" ht="21" customHeight="1">
      <c r="B8" s="38" t="inlineStr">
        <is>
          <t>融資</t>
        </is>
      </c>
      <c r="C8" s="39" t="inlineStr">
        <is>
          <t>予算</t>
        </is>
      </c>
      <c r="D8" s="39" t="inlineStr">
        <is>
          <t>実際の</t>
        </is>
      </c>
      <c r="E8" s="27" t="inlineStr">
        <is>
          <t>差</t>
        </is>
      </c>
    </row>
    <row r="9" ht="18" customHeight="1">
      <c r="E9" s="33" t="inlineStr">
        <is>
          <t>( 実績マイナス予算 )</t>
        </is>
      </c>
    </row>
    <row r="10" ht="15.6" customHeight="1">
      <c r="B10" s="11" t="inlineStr">
        <is>
          <t>投資 家</t>
        </is>
      </c>
      <c r="C10" s="19" t="n"/>
      <c r="D10" s="19" t="n"/>
      <c r="E10" s="19" t="n"/>
    </row>
    <row r="11" ht="15.6" customHeight="1">
      <c r="B11" s="5" t="inlineStr">
        <is>
          <t>投資家1</t>
        </is>
      </c>
      <c r="C11" s="17" t="n">
        <v>0</v>
      </c>
      <c r="D11" s="18" t="n">
        <v>0</v>
      </c>
      <c r="E11" s="19">
        <f>D11-C11</f>
        <v/>
      </c>
    </row>
    <row r="12" ht="15.6" customHeight="1">
      <c r="B12" s="5" t="inlineStr">
        <is>
          <t>投資家2</t>
        </is>
      </c>
      <c r="C12" s="17" t="n">
        <v>0</v>
      </c>
      <c r="D12" s="17" t="n">
        <v>0</v>
      </c>
      <c r="E12" s="19">
        <f>D12-C12</f>
        <v/>
      </c>
    </row>
    <row r="13" ht="15.6" customHeight="1">
      <c r="B13" s="5" t="inlineStr">
        <is>
          <t>投資家3</t>
        </is>
      </c>
      <c r="C13" s="17" t="n">
        <v>0</v>
      </c>
      <c r="D13" s="17" t="n">
        <v>0</v>
      </c>
      <c r="E13" s="19">
        <f>D13-C13</f>
        <v/>
      </c>
    </row>
    <row r="14" ht="15.6" customHeight="1">
      <c r="B14" s="5" t="inlineStr">
        <is>
          <t>投資家4</t>
        </is>
      </c>
      <c r="C14" s="17" t="n">
        <v>0</v>
      </c>
      <c r="D14" s="17" t="n">
        <v>0</v>
      </c>
      <c r="E14" s="19">
        <f>D14-C14</f>
        <v/>
      </c>
    </row>
    <row r="15" ht="15.6" customHeight="1">
      <c r="B15" s="5" t="n"/>
      <c r="C15" s="20">
        <f>SUM(C11:C14)</f>
        <v/>
      </c>
      <c r="D15" s="20">
        <f>SUM(D11:D14)</f>
        <v/>
      </c>
      <c r="E15" s="19" t="n"/>
    </row>
    <row r="16" ht="15.6" customHeight="1">
      <c r="B16" s="11" t="inlineStr">
        <is>
          <t>ローン</t>
        </is>
      </c>
      <c r="C16" s="19" t="n"/>
      <c r="D16" s="19" t="n"/>
      <c r="E16" s="19" t="n"/>
    </row>
    <row r="17" ht="15.6" customHeight="1">
      <c r="B17" s="5" t="inlineStr">
        <is>
          <t>ローン1</t>
        </is>
      </c>
      <c r="C17" s="17" t="n">
        <v>0</v>
      </c>
      <c r="D17" s="18" t="n">
        <v>0</v>
      </c>
      <c r="E17" s="19">
        <f>D17-C17</f>
        <v/>
      </c>
    </row>
    <row r="18" ht="15.6" customHeight="1">
      <c r="B18" s="5" t="inlineStr">
        <is>
          <t>ローン2</t>
        </is>
      </c>
      <c r="C18" s="17" t="n">
        <v>0</v>
      </c>
      <c r="D18" s="17" t="n">
        <v>0</v>
      </c>
      <c r="E18" s="19">
        <f>D18-C18</f>
        <v/>
      </c>
    </row>
    <row r="19" ht="15.6" customHeight="1">
      <c r="B19" s="5" t="inlineStr">
        <is>
          <t>ローン3</t>
        </is>
      </c>
      <c r="C19" s="17" t="n">
        <v>0</v>
      </c>
      <c r="D19" s="17" t="n">
        <v>0</v>
      </c>
      <c r="E19" s="19">
        <f>D19-C19</f>
        <v/>
      </c>
    </row>
    <row r="20" ht="15.6" customHeight="1">
      <c r="B20" s="5" t="inlineStr">
        <is>
          <t>ローン4</t>
        </is>
      </c>
      <c r="C20" s="17" t="n">
        <v>0</v>
      </c>
      <c r="D20" s="17" t="n">
        <v>0</v>
      </c>
      <c r="E20" s="19">
        <f>D20-C20</f>
        <v/>
      </c>
    </row>
    <row r="21" ht="15.6" customHeight="1">
      <c r="B21" s="5" t="n"/>
      <c r="C21" s="20">
        <f>SUM(C17:C20)</f>
        <v/>
      </c>
      <c r="D21" s="20">
        <f>SUM(D17:D20)</f>
        <v/>
      </c>
      <c r="E21" s="19" t="n"/>
    </row>
    <row r="22" ht="15.6" customHeight="1">
      <c r="B22" s="11" t="inlineStr">
        <is>
          <t>他</t>
        </is>
      </c>
      <c r="C22" s="19" t="n"/>
      <c r="D22" s="19" t="n"/>
      <c r="E22" s="19" t="n"/>
    </row>
    <row r="23" ht="15.6" customHeight="1">
      <c r="B23" s="5" t="inlineStr">
        <is>
          <t>その他 1</t>
        </is>
      </c>
      <c r="C23" s="17" t="n">
        <v>0</v>
      </c>
      <c r="D23" s="18" t="n">
        <v>0</v>
      </c>
      <c r="E23" s="19">
        <f>D23-C23</f>
        <v/>
      </c>
    </row>
    <row r="24" ht="15.6" customHeight="1">
      <c r="B24" s="5" t="inlineStr">
        <is>
          <t>その他 2</t>
        </is>
      </c>
      <c r="C24" s="17" t="n">
        <v>0</v>
      </c>
      <c r="D24" s="17" t="n">
        <v>0</v>
      </c>
      <c r="E24" s="19">
        <f>D24-C24</f>
        <v/>
      </c>
    </row>
    <row r="25" ht="15.6" customHeight="1">
      <c r="B25" s="5" t="inlineStr">
        <is>
          <t>その他 3</t>
        </is>
      </c>
      <c r="C25" s="17" t="n">
        <v>0</v>
      </c>
      <c r="D25" s="17" t="n">
        <v>0</v>
      </c>
      <c r="E25" s="19">
        <f>D25-C25</f>
        <v/>
      </c>
    </row>
    <row r="26" ht="15.6" customHeight="1">
      <c r="B26" s="5" t="inlineStr">
        <is>
          <t>その他 4</t>
        </is>
      </c>
      <c r="C26" s="17" t="n">
        <v>0</v>
      </c>
      <c r="D26" s="17" t="n">
        <v>0</v>
      </c>
      <c r="E26" s="19">
        <f>D26-C26</f>
        <v/>
      </c>
    </row>
    <row r="27" ht="15.6" customHeight="1">
      <c r="B27" s="5" t="n"/>
      <c r="C27" s="20">
        <f>SUM(C23:C26)</f>
        <v/>
      </c>
      <c r="D27" s="20">
        <f>SUM(D23:D26)</f>
        <v/>
      </c>
      <c r="E27" s="19" t="n"/>
    </row>
    <row r="28" ht="15.6" customHeight="1">
      <c r="B28" s="11" t="n"/>
      <c r="C28" s="19" t="n"/>
      <c r="D28" s="19" t="n"/>
      <c r="E28" s="19" t="n"/>
    </row>
    <row r="29" ht="21" customHeight="1">
      <c r="B29" s="6" t="inlineStr">
        <is>
          <t>トータル</t>
        </is>
      </c>
      <c r="C29" s="21">
        <f>SUM(C15,C21,C27)</f>
        <v/>
      </c>
      <c r="D29" s="21">
        <f>SUM(D15,D21,D27)</f>
        <v/>
      </c>
      <c r="E29" s="22" t="n"/>
    </row>
    <row r="30" ht="10.95" customHeight="1">
      <c r="B30" s="10" t="n"/>
      <c r="C30" s="23" t="n"/>
      <c r="D30" s="23" t="n"/>
      <c r="E30" s="23" t="n"/>
    </row>
    <row r="31" ht="21" customHeight="1">
      <c r="B31" s="40" t="inlineStr">
        <is>
          <t>経費</t>
        </is>
      </c>
      <c r="C31" s="41" t="inlineStr">
        <is>
          <t>予算</t>
        </is>
      </c>
      <c r="D31" s="41" t="inlineStr">
        <is>
          <t>実際の</t>
        </is>
      </c>
      <c r="E31" s="28" t="inlineStr">
        <is>
          <t>差</t>
        </is>
      </c>
    </row>
    <row r="32" ht="18" customHeight="1">
      <c r="E32" s="34" t="inlineStr">
        <is>
          <t>( 予算 - 実績 )</t>
        </is>
      </c>
    </row>
    <row r="33" ht="15.6" customHeight="1">
      <c r="B33" s="8" t="inlineStr">
        <is>
          <t>変動費</t>
        </is>
      </c>
      <c r="C33" s="24" t="n"/>
      <c r="D33" s="24" t="n"/>
      <c r="E33" s="24" t="n"/>
      <c r="G33" s="31" t="n"/>
      <c r="H33" s="31" t="n"/>
      <c r="I33" s="31" t="n"/>
      <c r="J33" s="31" t="n"/>
      <c r="K33" s="31" t="n"/>
    </row>
    <row r="34" ht="15.6" customHeight="1">
      <c r="B34" s="9" t="inlineStr">
        <is>
          <t>ブランド</t>
        </is>
      </c>
      <c r="C34" s="17" t="n">
        <v>0</v>
      </c>
      <c r="D34" s="17" t="n">
        <v>0</v>
      </c>
      <c r="E34" s="24">
        <f>C34-D34</f>
        <v/>
      </c>
      <c r="G34" s="31" t="n"/>
      <c r="H34" s="31" t="n"/>
      <c r="I34" s="31" t="n"/>
      <c r="J34" s="31" t="n"/>
      <c r="K34" s="31" t="n"/>
    </row>
    <row r="35" ht="15.6" customHeight="1">
      <c r="B35" s="9" t="inlineStr">
        <is>
          <t>相談</t>
        </is>
      </c>
      <c r="C35" s="17" t="n">
        <v>0</v>
      </c>
      <c r="D35" s="17" t="n">
        <v>0</v>
      </c>
      <c r="E35" s="24">
        <f>C35-D35</f>
        <v/>
      </c>
      <c r="G35" s="31" t="n"/>
      <c r="H35" s="31" t="n"/>
      <c r="I35" s="31" t="n"/>
      <c r="J35" s="31" t="n"/>
      <c r="K35" s="31" t="n"/>
    </row>
    <row r="36" ht="15.6" customHeight="1">
      <c r="B36" s="9" t="inlineStr">
        <is>
          <t>コンティンジェンシーリザーブ</t>
        </is>
      </c>
      <c r="C36" s="17" t="n">
        <v>0</v>
      </c>
      <c r="D36" s="17" t="n">
        <v>0</v>
      </c>
      <c r="E36" s="24">
        <f>C36-D36</f>
        <v/>
      </c>
      <c r="G36" s="31" t="n"/>
      <c r="H36" s="31" t="n"/>
      <c r="I36" s="31" t="n"/>
      <c r="J36" s="31" t="n"/>
      <c r="K36" s="31" t="n"/>
    </row>
    <row r="37" ht="15.6" customHeight="1">
      <c r="B37" s="9" t="inlineStr">
        <is>
          <t>装飾</t>
        </is>
      </c>
      <c r="C37" s="17" t="n">
        <v>0</v>
      </c>
      <c r="D37" s="17" t="n">
        <v>0</v>
      </c>
      <c r="E37" s="24">
        <f>C37-D37</f>
        <v/>
      </c>
      <c r="G37" s="31" t="n"/>
      <c r="H37" s="31" t="n"/>
      <c r="I37" s="31" t="n"/>
      <c r="J37" s="31" t="n"/>
      <c r="K37" s="31" t="n"/>
    </row>
    <row r="38" ht="15.6" customHeight="1">
      <c r="B38" s="9" t="inlineStr">
        <is>
          <t>備品</t>
        </is>
      </c>
      <c r="C38" s="17" t="n">
        <v>0</v>
      </c>
      <c r="D38" s="17" t="n">
        <v>0</v>
      </c>
      <c r="E38" s="24">
        <f>C38-D38</f>
        <v/>
      </c>
      <c r="G38" s="31" t="n"/>
      <c r="H38" s="31" t="n"/>
      <c r="I38" s="31" t="n"/>
      <c r="J38" s="31" t="n"/>
      <c r="K38" s="31" t="n"/>
    </row>
    <row r="39" ht="15.6" customHeight="1">
      <c r="B39" s="9" t="inlineStr">
        <is>
          <t>家具</t>
        </is>
      </c>
      <c r="C39" s="17" t="n">
        <v>0</v>
      </c>
      <c r="D39" s="17" t="n">
        <v>0</v>
      </c>
      <c r="E39" s="24">
        <f>C39-D39</f>
        <v/>
      </c>
      <c r="G39" s="31" t="n"/>
      <c r="H39" s="31" t="n"/>
      <c r="I39" s="31" t="n"/>
      <c r="J39" s="31" t="n"/>
      <c r="K39" s="31" t="n"/>
    </row>
    <row r="40" ht="15.6" customHeight="1">
      <c r="B40" s="9" t="inlineStr">
        <is>
          <t>保険</t>
        </is>
      </c>
      <c r="C40" s="17" t="n">
        <v>0</v>
      </c>
      <c r="D40" s="17" t="n">
        <v>0</v>
      </c>
      <c r="E40" s="24">
        <f>C40-D40</f>
        <v/>
      </c>
      <c r="G40" s="31" t="n"/>
      <c r="H40" s="31" t="n"/>
      <c r="I40" s="31" t="n"/>
      <c r="J40" s="31" t="n"/>
      <c r="K40" s="31" t="n"/>
    </row>
    <row r="41" ht="15.6" customHeight="1">
      <c r="B41" s="9" t="inlineStr">
        <is>
          <t>広告を起動</t>
        </is>
      </c>
      <c r="C41" s="17" t="n">
        <v>0</v>
      </c>
      <c r="D41" s="17" t="n">
        <v>0</v>
      </c>
      <c r="E41" s="24">
        <f>C41-D41</f>
        <v/>
      </c>
      <c r="G41" s="31" t="n"/>
      <c r="H41" s="31" t="n"/>
      <c r="I41" s="31" t="n"/>
      <c r="J41" s="31" t="n"/>
      <c r="K41" s="31" t="n"/>
    </row>
    <row r="42" ht="15.6" customHeight="1">
      <c r="B42" s="9" t="inlineStr">
        <is>
          <t>法的手数料</t>
        </is>
      </c>
      <c r="C42" s="17" t="n">
        <v>0</v>
      </c>
      <c r="D42" s="17" t="n">
        <v>0</v>
      </c>
      <c r="E42" s="24">
        <f>C42-D42</f>
        <v/>
      </c>
      <c r="G42" s="31" t="n"/>
      <c r="H42" s="31" t="n"/>
      <c r="I42" s="31" t="n"/>
      <c r="J42" s="31" t="n"/>
      <c r="K42" s="31" t="n"/>
    </row>
    <row r="43" ht="15.6" customHeight="1">
      <c r="B43" s="9" t="inlineStr">
        <is>
          <t>ライセンス/許可</t>
        </is>
      </c>
      <c r="C43" s="17" t="n">
        <v>0</v>
      </c>
      <c r="D43" s="17" t="n">
        <v>0</v>
      </c>
      <c r="E43" s="24">
        <f>C43-D43</f>
        <v/>
      </c>
      <c r="G43" s="31" t="n"/>
      <c r="H43" s="31" t="n"/>
      <c r="I43" s="31" t="n"/>
      <c r="J43" s="31" t="n"/>
      <c r="K43" s="31" t="n"/>
    </row>
    <row r="44" ht="15.6" customHeight="1">
      <c r="B44" s="9" t="inlineStr">
        <is>
          <t>印刷物</t>
        </is>
      </c>
      <c r="C44" s="17" t="n">
        <v>0</v>
      </c>
      <c r="D44" s="17" t="n">
        <v>0</v>
      </c>
      <c r="E44" s="24">
        <f>C44-D44</f>
        <v/>
      </c>
      <c r="G44" s="31" t="n"/>
      <c r="H44" s="31" t="n"/>
      <c r="I44" s="31" t="n"/>
      <c r="J44" s="31" t="n"/>
      <c r="K44" s="31" t="n"/>
    </row>
    <row r="45" ht="15.6" customHeight="1">
      <c r="B45" s="9" t="inlineStr">
        <is>
          <t>不動産/宇宙の獲得</t>
        </is>
      </c>
      <c r="C45" s="17" t="n">
        <v>0</v>
      </c>
      <c r="D45" s="17" t="n">
        <v>0</v>
      </c>
      <c r="E45" s="24">
        <f>C45-D45</f>
        <v/>
      </c>
      <c r="G45" s="31" t="n"/>
      <c r="H45" s="31" t="n"/>
      <c r="I45" s="31" t="n"/>
      <c r="J45" s="31" t="n"/>
      <c r="K45" s="31" t="n"/>
    </row>
    <row r="46" ht="15.6" customHeight="1">
      <c r="B46" s="9" t="inlineStr">
        <is>
          <t>必要な提出書類</t>
        </is>
      </c>
      <c r="C46" s="17" t="n">
        <v>0</v>
      </c>
      <c r="D46" s="17" t="n">
        <v>0</v>
      </c>
      <c r="E46" s="24">
        <f>C46-D46</f>
        <v/>
      </c>
      <c r="G46" s="31" t="n"/>
      <c r="H46" s="31" t="n"/>
      <c r="I46" s="31" t="n"/>
      <c r="J46" s="31" t="n"/>
      <c r="K46" s="31" t="n"/>
    </row>
    <row r="47" ht="15.6" customHeight="1">
      <c r="B47" s="9" t="inlineStr">
        <is>
          <t>安全</t>
        </is>
      </c>
      <c r="C47" s="17" t="n">
        <v>0</v>
      </c>
      <c r="D47" s="17" t="n">
        <v>0</v>
      </c>
      <c r="E47" s="24">
        <f>C47-D47</f>
        <v/>
      </c>
      <c r="G47" s="31" t="n"/>
      <c r="H47" s="31" t="n"/>
      <c r="I47" s="31" t="n"/>
      <c r="J47" s="31" t="n"/>
      <c r="K47" s="31" t="n"/>
    </row>
    <row r="48" ht="15.6" customHeight="1">
      <c r="B48" s="9" t="inlineStr">
        <is>
          <t>看板</t>
        </is>
      </c>
      <c r="C48" s="17" t="n">
        <v>0</v>
      </c>
      <c r="D48" s="17" t="n">
        <v>0</v>
      </c>
      <c r="E48" s="24">
        <f>C48-D48</f>
        <v/>
      </c>
      <c r="G48" s="31" t="n"/>
      <c r="H48" s="31" t="n"/>
      <c r="I48" s="31" t="n"/>
      <c r="J48" s="31" t="n"/>
      <c r="K48" s="31" t="n"/>
    </row>
    <row r="49" ht="15.6" customHeight="1">
      <c r="B49" s="9" t="inlineStr">
        <is>
          <t>ソフトウェア</t>
        </is>
      </c>
      <c r="C49" s="17" t="n">
        <v>0</v>
      </c>
      <c r="D49" s="17" t="n">
        <v>0</v>
      </c>
      <c r="E49" s="24">
        <f>C49-D49</f>
        <v/>
      </c>
      <c r="G49" s="31" t="n"/>
      <c r="H49" s="31" t="n"/>
      <c r="I49" s="31" t="n"/>
      <c r="J49" s="31" t="n"/>
      <c r="K49" s="31" t="n"/>
    </row>
    <row r="50" ht="15.6" customHeight="1">
      <c r="B50" s="9" t="inlineStr">
        <is>
          <t>スペース準備</t>
        </is>
      </c>
      <c r="C50" s="17" t="n">
        <v>0</v>
      </c>
      <c r="D50" s="17" t="n">
        <v>0</v>
      </c>
      <c r="E50" s="24">
        <f>C50-D50</f>
        <v/>
      </c>
      <c r="G50" s="31" t="n"/>
      <c r="H50" s="31" t="n"/>
      <c r="I50" s="31" t="n"/>
      <c r="J50" s="31" t="n"/>
      <c r="K50" s="31" t="n"/>
    </row>
    <row r="51" ht="15.6" customHeight="1">
      <c r="B51" s="9" t="inlineStr">
        <is>
          <t>インベントリの開始</t>
        </is>
      </c>
      <c r="C51" s="17" t="n">
        <v>0</v>
      </c>
      <c r="D51" s="17" t="n">
        <v>0</v>
      </c>
      <c r="E51" s="24">
        <f>C51-D51</f>
        <v/>
      </c>
      <c r="G51" s="31" t="n"/>
      <c r="H51" s="31" t="n"/>
      <c r="I51" s="31" t="n"/>
      <c r="J51" s="31" t="n"/>
      <c r="K51" s="31" t="n"/>
    </row>
    <row r="52" ht="15.6" customHeight="1">
      <c r="B52" s="9" t="inlineStr">
        <is>
          <t>調度</t>
        </is>
      </c>
      <c r="C52" s="17" t="n">
        <v>0</v>
      </c>
      <c r="D52" s="17" t="n">
        <v>0</v>
      </c>
      <c r="E52" s="24">
        <f>C52-D52</f>
        <v/>
      </c>
      <c r="G52" s="31" t="n"/>
      <c r="H52" s="31" t="n"/>
      <c r="I52" s="31" t="n"/>
      <c r="J52" s="32" t="n"/>
      <c r="K52" s="31" t="n"/>
    </row>
    <row r="53" ht="15.6" customHeight="1">
      <c r="B53" s="9" t="inlineStr">
        <is>
          <t>テクノロジーハードウェア</t>
        </is>
      </c>
      <c r="C53" s="17" t="n">
        <v>0</v>
      </c>
      <c r="D53" s="17" t="n">
        <v>0</v>
      </c>
      <c r="E53" s="24">
        <f>C53-D53</f>
        <v/>
      </c>
      <c r="G53" s="31" t="n"/>
      <c r="H53" s="31" t="n"/>
      <c r="I53" s="31" t="n"/>
      <c r="J53" s="31" t="n"/>
      <c r="K53" s="31" t="n"/>
    </row>
    <row r="54" ht="15.6" customHeight="1">
      <c r="B54" s="9" t="inlineStr">
        <is>
          <t>電話のセットアップ/打ち上げ</t>
        </is>
      </c>
      <c r="C54" s="17" t="n">
        <v>0</v>
      </c>
      <c r="D54" s="17" t="n">
        <v>0</v>
      </c>
      <c r="E54" s="24">
        <f>C54-D54</f>
        <v/>
      </c>
      <c r="G54" s="31" t="n"/>
      <c r="H54" s="31" t="n"/>
      <c r="I54" s="31" t="n"/>
      <c r="J54" s="31" t="n"/>
      <c r="K54" s="31" t="n"/>
    </row>
    <row r="55" ht="15.6" customHeight="1">
      <c r="B55" s="9" t="inlineStr">
        <is>
          <t>ユーティリティのセットアップ/預金</t>
        </is>
      </c>
      <c r="C55" s="17" t="n">
        <v>0</v>
      </c>
      <c r="D55" s="17" t="n">
        <v>0</v>
      </c>
      <c r="E55" s="24">
        <f>C55-D55</f>
        <v/>
      </c>
      <c r="G55" s="31" t="n"/>
      <c r="H55" s="31" t="n"/>
      <c r="I55" s="31" t="n"/>
      <c r="J55" s="31" t="n"/>
      <c r="K55" s="31" t="n"/>
    </row>
    <row r="56" ht="15.6" customHeight="1">
      <c r="B56" s="9" t="inlineStr">
        <is>
          <t>ウェブ開発</t>
        </is>
      </c>
      <c r="C56" s="17" t="n">
        <v>0</v>
      </c>
      <c r="D56" s="17" t="n">
        <v>0</v>
      </c>
      <c r="E56" s="24">
        <f>C56-D56</f>
        <v/>
      </c>
      <c r="G56" s="31" t="n"/>
      <c r="H56" s="31" t="n"/>
      <c r="I56" s="31" t="n"/>
      <c r="J56" s="31" t="n"/>
      <c r="K56" s="31" t="n"/>
    </row>
    <row r="57" ht="15.6" customHeight="1">
      <c r="B57" s="9" t="inlineStr">
        <is>
          <t>ウェブドメイン</t>
        </is>
      </c>
      <c r="C57" s="17" t="n">
        <v>0</v>
      </c>
      <c r="D57" s="17" t="n">
        <v>0</v>
      </c>
      <c r="E57" s="24">
        <f>C57-D57</f>
        <v/>
      </c>
      <c r="G57" s="31" t="n"/>
      <c r="H57" s="31" t="n"/>
      <c r="I57" s="31" t="n"/>
      <c r="J57" s="31" t="n"/>
      <c r="K57" s="31" t="n"/>
    </row>
    <row r="58" ht="15.6" customHeight="1">
      <c r="B58" s="9" t="inlineStr">
        <is>
          <t>ウェブホスティング</t>
        </is>
      </c>
      <c r="C58" s="17" t="n">
        <v>0</v>
      </c>
      <c r="D58" s="17" t="n">
        <v>0</v>
      </c>
      <c r="E58" s="24">
        <f>C58-D58</f>
        <v/>
      </c>
      <c r="G58" s="31" t="n"/>
      <c r="H58" s="31" t="n"/>
      <c r="I58" s="31" t="n"/>
      <c r="J58" s="31" t="n"/>
      <c r="K58" s="31" t="n"/>
    </row>
    <row r="59" ht="15.6" customHeight="1">
      <c r="B59" s="9" t="inlineStr">
        <is>
          <t>運転資本</t>
        </is>
      </c>
      <c r="C59" s="17" t="n">
        <v>0</v>
      </c>
      <c r="D59" s="17" t="n">
        <v>0</v>
      </c>
      <c r="E59" s="24">
        <f>C59-D59</f>
        <v/>
      </c>
      <c r="G59" s="31" t="n"/>
      <c r="H59" s="31" t="n"/>
      <c r="I59" s="31" t="n"/>
      <c r="J59" s="31" t="n"/>
      <c r="K59" s="31" t="n"/>
    </row>
    <row r="60" ht="15.6" customHeight="1">
      <c r="B60" s="9" t="inlineStr">
        <is>
          <t>その他 1</t>
        </is>
      </c>
      <c r="C60" s="17" t="n">
        <v>0</v>
      </c>
      <c r="D60" s="17" t="n">
        <v>0</v>
      </c>
      <c r="E60" s="24">
        <f>C60-D60</f>
        <v/>
      </c>
      <c r="G60" s="31" t="n"/>
      <c r="H60" s="31" t="n"/>
      <c r="I60" s="31" t="n"/>
      <c r="J60" s="31" t="n"/>
      <c r="K60" s="31" t="n"/>
    </row>
    <row r="61" ht="15.6" customHeight="1">
      <c r="B61" s="9" t="inlineStr">
        <is>
          <t>その他 2</t>
        </is>
      </c>
      <c r="C61" s="17" t="n">
        <v>0</v>
      </c>
      <c r="D61" s="17" t="n">
        <v>0</v>
      </c>
      <c r="E61" s="24">
        <f>C61-D61</f>
        <v/>
      </c>
      <c r="G61" s="31" t="n"/>
      <c r="H61" s="31" t="n"/>
      <c r="I61" s="31" t="n"/>
      <c r="J61" s="31" t="n"/>
      <c r="K61" s="31" t="n"/>
    </row>
    <row r="62" ht="15.6" customHeight="1">
      <c r="B62" s="9" t="inlineStr">
        <is>
          <t>その他 3</t>
        </is>
      </c>
      <c r="C62" s="17" t="n">
        <v>0</v>
      </c>
      <c r="D62" s="17" t="n">
        <v>0</v>
      </c>
      <c r="E62" s="24">
        <f>C62-D62</f>
        <v/>
      </c>
      <c r="G62" s="31" t="n"/>
      <c r="H62" s="31" t="n"/>
      <c r="I62" s="31" t="n"/>
      <c r="J62" s="31" t="n"/>
      <c r="K62" s="31" t="n"/>
    </row>
    <row r="63" ht="15.6" customHeight="1">
      <c r="B63" s="9" t="inlineStr">
        <is>
          <t xml:space="preserve">その他 4 </t>
        </is>
      </c>
      <c r="C63" s="17" t="n">
        <v>0</v>
      </c>
      <c r="D63" s="17" t="n">
        <v>0</v>
      </c>
      <c r="E63" s="24">
        <f>C63-D63</f>
        <v/>
      </c>
      <c r="G63" s="31" t="n"/>
      <c r="H63" s="31" t="n"/>
      <c r="I63" s="31" t="n"/>
      <c r="J63" s="31" t="n"/>
      <c r="K63" s="31" t="n"/>
    </row>
    <row r="64" ht="15.6" customHeight="1">
      <c r="B64" s="9" t="inlineStr">
        <is>
          <t>その他 5</t>
        </is>
      </c>
      <c r="C64" s="17" t="n">
        <v>0</v>
      </c>
      <c r="D64" s="17" t="n">
        <v>0</v>
      </c>
      <c r="E64" s="24">
        <f>C64-D64</f>
        <v/>
      </c>
      <c r="G64" s="31" t="n"/>
      <c r="H64" s="31" t="n"/>
      <c r="I64" s="31" t="n"/>
      <c r="J64" s="31" t="n"/>
      <c r="K64" s="31" t="n"/>
    </row>
    <row r="65" ht="15.6" customHeight="1">
      <c r="B65" s="9" t="n"/>
      <c r="C65" s="25">
        <f>SUM(C34:C64)</f>
        <v/>
      </c>
      <c r="D65" s="25">
        <f>SUM(D34:D64)</f>
        <v/>
      </c>
      <c r="E65" s="24" t="n"/>
    </row>
    <row r="66" ht="15.6" customHeight="1">
      <c r="B66" s="8" t="inlineStr">
        <is>
          <t>固定費</t>
        </is>
      </c>
      <c r="C66" s="24" t="n"/>
      <c r="D66" s="24" t="n"/>
      <c r="E66" s="24" t="n"/>
      <c r="G66" s="31" t="n"/>
      <c r="H66" s="31" t="n"/>
      <c r="I66" s="31" t="n"/>
      <c r="J66" s="31" t="n"/>
      <c r="K66" s="31" t="n"/>
    </row>
    <row r="67" ht="15.6" customHeight="1">
      <c r="B67" s="9" t="inlineStr">
        <is>
          <t>アカウント料金</t>
        </is>
      </c>
      <c r="C67" s="17" t="n">
        <v>0</v>
      </c>
      <c r="D67" s="17" t="n">
        <v>0</v>
      </c>
      <c r="E67" s="24">
        <f>C67-D67</f>
        <v/>
      </c>
      <c r="G67" s="31" t="n"/>
      <c r="H67" s="31" t="n"/>
      <c r="I67" s="31" t="n"/>
      <c r="J67" s="31" t="n"/>
      <c r="K67" s="31" t="n"/>
    </row>
    <row r="68" ht="15.6" customHeight="1">
      <c r="B68" s="9" t="inlineStr">
        <is>
          <t>会計手数料</t>
        </is>
      </c>
      <c r="C68" s="17" t="n">
        <v>0</v>
      </c>
      <c r="D68" s="17" t="n">
        <v>0</v>
      </c>
      <c r="E68" s="24">
        <f>C68-D68</f>
        <v/>
      </c>
      <c r="G68" s="31" t="n"/>
      <c r="H68" s="31" t="n"/>
      <c r="I68" s="31" t="n"/>
      <c r="J68" s="31" t="n"/>
      <c r="K68" s="31" t="n"/>
    </row>
    <row r="69" ht="15.6" customHeight="1">
      <c r="B69" s="9" t="inlineStr">
        <is>
          <t>広告 - 印刷</t>
        </is>
      </c>
      <c r="C69" s="17" t="n">
        <v>0</v>
      </c>
      <c r="D69" s="17" t="n">
        <v>0</v>
      </c>
      <c r="E69" s="24">
        <f>C69-D69</f>
        <v/>
      </c>
      <c r="G69" s="31" t="n"/>
      <c r="H69" s="31" t="n"/>
      <c r="I69" s="31" t="n"/>
      <c r="J69" s="31" t="n"/>
      <c r="K69" s="31" t="n"/>
    </row>
    <row r="70" ht="15.6" customHeight="1">
      <c r="B70" s="9" t="inlineStr">
        <is>
          <t>広告 - ラジオ、テレビ、ポッドキャスト</t>
        </is>
      </c>
      <c r="C70" s="17" t="n">
        <v>0</v>
      </c>
      <c r="D70" s="17" t="n">
        <v>0</v>
      </c>
      <c r="E70" s="24">
        <f>C70-D70</f>
        <v/>
      </c>
      <c r="G70" s="31" t="n"/>
      <c r="H70" s="31" t="n"/>
      <c r="I70" s="31" t="n"/>
      <c r="J70" s="31" t="n"/>
      <c r="K70" s="31" t="n"/>
    </row>
    <row r="71" ht="15.6" customHeight="1">
      <c r="B71" s="9" t="inlineStr">
        <is>
          <t>広告 - ウェブ</t>
        </is>
      </c>
      <c r="C71" s="17" t="n">
        <v>0</v>
      </c>
      <c r="D71" s="17" t="n">
        <v>0</v>
      </c>
      <c r="E71" s="24">
        <f>C71-D71</f>
        <v/>
      </c>
      <c r="G71" s="31" t="n"/>
      <c r="H71" s="31" t="n"/>
      <c r="I71" s="31" t="n"/>
      <c r="J71" s="31" t="n"/>
      <c r="K71" s="31" t="n"/>
    </row>
    <row r="72" ht="15.6" customHeight="1">
      <c r="B72" s="9" t="inlineStr">
        <is>
          <t>利点</t>
        </is>
      </c>
      <c r="C72" s="17" t="n">
        <v>0</v>
      </c>
      <c r="D72" s="17" t="n">
        <v>0</v>
      </c>
      <c r="E72" s="24">
        <f>C72-D72</f>
        <v/>
      </c>
      <c r="G72" s="31" t="n"/>
      <c r="H72" s="31" t="n"/>
      <c r="I72" s="31" t="n"/>
      <c r="J72" s="31" t="n"/>
      <c r="K72" s="31" t="n"/>
    </row>
    <row r="73" ht="15.6" customHeight="1">
      <c r="B73" s="9" t="inlineStr">
        <is>
          <t>機器 - さらなる購入</t>
        </is>
      </c>
      <c r="C73" s="17" t="n">
        <v>0</v>
      </c>
      <c r="D73" s="17" t="n">
        <v>0</v>
      </c>
      <c r="E73" s="24">
        <f>C73-D73</f>
        <v/>
      </c>
      <c r="G73" s="31" t="n"/>
      <c r="H73" s="31" t="n"/>
      <c r="I73" s="31" t="n"/>
      <c r="J73" s="31" t="n"/>
      <c r="K73" s="31" t="n"/>
    </row>
    <row r="74" ht="15.6" customHeight="1">
      <c r="B74" s="9" t="inlineStr">
        <is>
          <t>保険</t>
        </is>
      </c>
      <c r="C74" s="17" t="n">
        <v>0</v>
      </c>
      <c r="D74" s="17" t="n">
        <v>0</v>
      </c>
      <c r="E74" s="24">
        <f>C74-D74</f>
        <v/>
      </c>
      <c r="G74" s="31" t="n"/>
      <c r="H74" s="31" t="n"/>
      <c r="I74" s="31" t="n"/>
      <c r="J74" s="31" t="n"/>
      <c r="K74" s="31" t="n"/>
    </row>
    <row r="75" ht="15.6" customHeight="1">
      <c r="B75" s="9" t="inlineStr">
        <is>
          <t>賃貸借料・賃貸料</t>
        </is>
      </c>
      <c r="C75" s="17" t="n">
        <v>0</v>
      </c>
      <c r="D75" s="17" t="n">
        <v>0</v>
      </c>
      <c r="E75" s="24">
        <f>C75-D75</f>
        <v/>
      </c>
      <c r="G75" s="31" t="n"/>
      <c r="H75" s="31" t="n"/>
      <c r="I75" s="31" t="n"/>
      <c r="J75" s="31" t="n"/>
      <c r="K75" s="31" t="n"/>
    </row>
    <row r="76" ht="15.6" customHeight="1">
      <c r="B76" s="9" t="inlineStr">
        <is>
          <t>法的手数料</t>
        </is>
      </c>
      <c r="C76" s="17" t="n">
        <v>0</v>
      </c>
      <c r="D76" s="17" t="n">
        <v>0</v>
      </c>
      <c r="E76" s="24">
        <f>C76-D76</f>
        <v/>
      </c>
      <c r="G76" s="31" t="n"/>
      <c r="H76" s="31" t="n"/>
      <c r="I76" s="31" t="n"/>
      <c r="J76" s="31" t="n"/>
      <c r="K76" s="31" t="n"/>
    </row>
    <row r="77" ht="15.6" customHeight="1">
      <c r="B77" s="9" t="inlineStr">
        <is>
          <t>貸付利息・元本</t>
        </is>
      </c>
      <c r="C77" s="17" t="n">
        <v>0</v>
      </c>
      <c r="D77" s="17" t="n">
        <v>0</v>
      </c>
      <c r="E77" s="24">
        <f>C77-D77</f>
        <v/>
      </c>
      <c r="G77" s="31" t="n"/>
      <c r="H77" s="31" t="n"/>
      <c r="I77" s="31" t="n"/>
      <c r="J77" s="31" t="n"/>
      <c r="K77" s="31" t="n"/>
    </row>
    <row r="78" ht="15.6" customHeight="1">
      <c r="B78" s="9" t="inlineStr">
        <is>
          <t>所有者給与</t>
        </is>
      </c>
      <c r="C78" s="17" t="n">
        <v>0</v>
      </c>
      <c r="D78" s="17" t="n">
        <v>0</v>
      </c>
      <c r="E78" s="24">
        <f>C78-D78</f>
        <v/>
      </c>
      <c r="G78" s="31" t="n"/>
      <c r="H78" s="31" t="n"/>
      <c r="I78" s="31" t="n"/>
      <c r="J78" s="31" t="n"/>
      <c r="K78" s="31" t="n"/>
    </row>
    <row r="79" ht="15.6" customHeight="1">
      <c r="B79" s="9" t="inlineStr">
        <is>
          <t>給与</t>
        </is>
      </c>
      <c r="C79" s="17" t="n">
        <v>0</v>
      </c>
      <c r="D79" s="17" t="n">
        <v>0</v>
      </c>
      <c r="E79" s="24">
        <f>C79-D79</f>
        <v/>
      </c>
      <c r="G79" s="31" t="n"/>
      <c r="H79" s="31" t="n"/>
      <c r="I79" s="31" t="n"/>
      <c r="J79" s="31" t="n"/>
      <c r="K79" s="31" t="n"/>
    </row>
    <row r="80" ht="15.6" customHeight="1">
      <c r="B80" s="9" t="inlineStr">
        <is>
          <t>給与税</t>
        </is>
      </c>
      <c r="C80" s="17" t="n">
        <v>0</v>
      </c>
      <c r="D80" s="17" t="n">
        <v>0</v>
      </c>
      <c r="E80" s="24">
        <f>C80-D80</f>
        <v/>
      </c>
      <c r="G80" s="31" t="n"/>
      <c r="H80" s="31" t="n"/>
      <c r="I80" s="31" t="n"/>
      <c r="J80" s="31" t="n"/>
      <c r="K80" s="31" t="n"/>
    </row>
    <row r="81" ht="15.6" customHeight="1">
      <c r="B81" s="9" t="inlineStr">
        <is>
          <t>送料/送料</t>
        </is>
      </c>
      <c r="C81" s="17" t="n">
        <v>0</v>
      </c>
      <c r="D81" s="17" t="n">
        <v>0</v>
      </c>
      <c r="E81" s="24">
        <f>C81-D81</f>
        <v/>
      </c>
      <c r="G81" s="31" t="n"/>
      <c r="H81" s="31" t="n"/>
      <c r="I81" s="31" t="n"/>
      <c r="J81" s="31" t="n"/>
      <c r="K81" s="31" t="n"/>
    </row>
    <row r="82" ht="15.6" customHeight="1">
      <c r="B82" s="9" t="inlineStr">
        <is>
          <t>安全</t>
        </is>
      </c>
      <c r="C82" s="17" t="n">
        <v>0</v>
      </c>
      <c r="D82" s="17" t="n">
        <v>0</v>
      </c>
      <c r="E82" s="24">
        <f>C82-D82</f>
        <v/>
      </c>
      <c r="G82" s="31" t="n"/>
      <c r="H82" s="31" t="n"/>
      <c r="I82" s="31" t="n"/>
      <c r="J82" s="31" t="n"/>
      <c r="K82" s="31" t="n"/>
    </row>
    <row r="83" ht="15.6" customHeight="1">
      <c r="B83" s="9" t="inlineStr">
        <is>
          <t>調度</t>
        </is>
      </c>
      <c r="C83" s="17" t="n">
        <v>0</v>
      </c>
      <c r="D83" s="17" t="n">
        <v>0</v>
      </c>
      <c r="E83" s="24">
        <f>C83-D83</f>
        <v/>
      </c>
      <c r="G83" s="31" t="n"/>
      <c r="H83" s="31" t="n"/>
      <c r="I83" s="31" t="n"/>
      <c r="J83" s="31" t="n"/>
      <c r="K83" s="31" t="n"/>
    </row>
    <row r="84" ht="15.6" customHeight="1">
      <c r="B84" s="9" t="inlineStr">
        <is>
          <t>電話</t>
        </is>
      </c>
      <c r="C84" s="17" t="n">
        <v>0</v>
      </c>
      <c r="D84" s="17" t="n">
        <v>0</v>
      </c>
      <c r="E84" s="24">
        <f>C84-D84</f>
        <v/>
      </c>
      <c r="G84" s="31" t="n"/>
      <c r="H84" s="31" t="n"/>
      <c r="I84" s="31" t="n"/>
      <c r="J84" s="31" t="n"/>
      <c r="K84" s="31" t="n"/>
    </row>
    <row r="85" ht="15.6" customHeight="1">
      <c r="B85" s="9" t="inlineStr">
        <is>
          <t>ユーティリティ</t>
        </is>
      </c>
      <c r="C85" s="17" t="n">
        <v>0</v>
      </c>
      <c r="D85" s="17" t="n">
        <v>0</v>
      </c>
      <c r="E85" s="24">
        <f>C85-D85</f>
        <v/>
      </c>
      <c r="G85" s="31" t="n"/>
      <c r="H85" s="31" t="n"/>
      <c r="I85" s="31" t="n"/>
      <c r="J85" s="32" t="n"/>
      <c r="K85" s="31" t="n"/>
    </row>
    <row r="86" ht="15.6" customHeight="1">
      <c r="B86" s="9" t="inlineStr">
        <is>
          <t>ウェブ - ホスティング</t>
        </is>
      </c>
      <c r="C86" s="17" t="n">
        <v>0</v>
      </c>
      <c r="D86" s="17" t="n">
        <v>0</v>
      </c>
      <c r="E86" s="24">
        <f>C86-D86</f>
        <v/>
      </c>
      <c r="G86" s="31" t="n"/>
      <c r="H86" s="31" t="n"/>
      <c r="I86" s="31" t="n"/>
      <c r="J86" s="31" t="n"/>
      <c r="K86" s="31" t="n"/>
    </row>
    <row r="87" ht="15.6" customHeight="1">
      <c r="B87" s="9" t="inlineStr">
        <is>
          <t>ウェブ - メンテナンス</t>
        </is>
      </c>
      <c r="C87" s="17" t="n">
        <v>0</v>
      </c>
      <c r="D87" s="17" t="n">
        <v>0</v>
      </c>
      <c r="E87" s="24">
        <f>C87-D87</f>
        <v/>
      </c>
      <c r="G87" s="31" t="n"/>
      <c r="H87" s="31" t="n"/>
      <c r="I87" s="31" t="n"/>
      <c r="J87" s="31" t="n"/>
      <c r="K87" s="31" t="n"/>
    </row>
    <row r="88" ht="15.6" customHeight="1">
      <c r="B88" s="9" t="inlineStr">
        <is>
          <t>その他 1</t>
        </is>
      </c>
      <c r="C88" s="17" t="n">
        <v>0</v>
      </c>
      <c r="D88" s="17" t="n">
        <v>0</v>
      </c>
      <c r="E88" s="24">
        <f>C88-D88</f>
        <v/>
      </c>
      <c r="G88" s="31" t="n"/>
      <c r="H88" s="31" t="n"/>
      <c r="I88" s="31" t="n"/>
      <c r="J88" s="31" t="n"/>
      <c r="K88" s="31" t="n"/>
    </row>
    <row r="89" ht="15.6" customHeight="1">
      <c r="B89" s="9" t="inlineStr">
        <is>
          <t>その他 2</t>
        </is>
      </c>
      <c r="C89" s="17" t="n">
        <v>0</v>
      </c>
      <c r="D89" s="17" t="n">
        <v>0</v>
      </c>
      <c r="E89" s="24">
        <f>C89-D89</f>
        <v/>
      </c>
      <c r="G89" s="31" t="n"/>
      <c r="H89" s="31" t="n"/>
      <c r="I89" s="31" t="n"/>
      <c r="J89" s="31" t="n"/>
      <c r="K89" s="31" t="n"/>
    </row>
    <row r="90" ht="15.6" customHeight="1">
      <c r="B90" s="9" t="inlineStr">
        <is>
          <t>その他 3</t>
        </is>
      </c>
      <c r="C90" s="17" t="n">
        <v>0</v>
      </c>
      <c r="D90" s="17" t="n">
        <v>0</v>
      </c>
      <c r="E90" s="24">
        <f>C90-D90</f>
        <v/>
      </c>
      <c r="G90" s="31" t="n"/>
      <c r="H90" s="31" t="n"/>
      <c r="I90" s="31" t="n"/>
      <c r="J90" s="31" t="n"/>
      <c r="K90" s="31" t="n"/>
    </row>
    <row r="91" ht="15.6" customHeight="1">
      <c r="B91" s="9" t="inlineStr">
        <is>
          <t xml:space="preserve">その他 4 </t>
        </is>
      </c>
      <c r="C91" s="17" t="n">
        <v>0</v>
      </c>
      <c r="D91" s="17" t="n">
        <v>0</v>
      </c>
      <c r="E91" s="24">
        <f>C91-D91</f>
        <v/>
      </c>
      <c r="G91" s="31" t="n"/>
      <c r="H91" s="31" t="n"/>
      <c r="I91" s="31" t="n"/>
      <c r="J91" s="31" t="n"/>
      <c r="K91" s="31" t="n"/>
    </row>
    <row r="92" ht="15.6" customHeight="1">
      <c r="B92" s="9" t="inlineStr">
        <is>
          <t>その他 5</t>
        </is>
      </c>
      <c r="C92" s="17" t="n">
        <v>0</v>
      </c>
      <c r="D92" s="17" t="n">
        <v>0</v>
      </c>
      <c r="E92" s="24">
        <f>C92-D92</f>
        <v/>
      </c>
      <c r="G92" s="31" t="n"/>
      <c r="H92" s="31" t="n"/>
      <c r="I92" s="31" t="n"/>
      <c r="J92" s="31" t="n"/>
      <c r="K92" s="31" t="n"/>
    </row>
    <row r="93" ht="15.6" customHeight="1">
      <c r="B93" s="9" t="n"/>
      <c r="C93" s="25">
        <f>SUM(C67:C92)</f>
        <v/>
      </c>
      <c r="D93" s="25">
        <f>SUM(D67:D92)</f>
        <v/>
      </c>
      <c r="E93" s="24" t="n"/>
    </row>
    <row r="94" ht="15.6" customHeight="1">
      <c r="B94" s="8" t="n"/>
      <c r="C94" s="24" t="n"/>
      <c r="D94" s="24" t="n"/>
      <c r="E94" s="24" t="n"/>
    </row>
    <row r="95" ht="21" customHeight="1">
      <c r="B95" s="40" t="inlineStr">
        <is>
          <t>トータル</t>
        </is>
      </c>
      <c r="C95" s="29">
        <f>SUM(C65,C93)</f>
        <v/>
      </c>
      <c r="D95" s="29">
        <f>SUM(D65,D93)</f>
        <v/>
      </c>
      <c r="E95" s="30" t="n"/>
    </row>
  </sheetData>
  <mergeCells count="6">
    <mergeCell ref="B8:B9"/>
    <mergeCell ref="C8:C9"/>
    <mergeCell ref="D8:D9"/>
    <mergeCell ref="B31:B32"/>
    <mergeCell ref="C31:C32"/>
    <mergeCell ref="D31:D32"/>
  </mergeCells>
  <conditionalFormatting sqref="E34:E65 E67:E95">
    <cfRule type="cellIs" priority="9" operator="lessThan" dxfId="0">
      <formula>0</formula>
    </cfRule>
  </conditionalFormatting>
  <conditionalFormatting sqref="E10:E15">
    <cfRule type="cellIs" priority="8" operator="lessThan" dxfId="4">
      <formula>0</formula>
    </cfRule>
  </conditionalFormatting>
  <conditionalFormatting sqref="E16:E21">
    <cfRule type="cellIs" priority="7" operator="lessThan" dxfId="4">
      <formula>0</formula>
    </cfRule>
  </conditionalFormatting>
  <conditionalFormatting sqref="E22:E27">
    <cfRule type="cellIs" priority="6" operator="lessThan" dxfId="4">
      <formula>0</formula>
    </cfRule>
  </conditionalFormatting>
  <conditionalFormatting sqref="E28">
    <cfRule type="cellIs" priority="5" operator="lessThan" dxfId="4">
      <formula>0</formula>
    </cfRule>
  </conditionalFormatting>
  <conditionalFormatting sqref="E33">
    <cfRule type="cellIs" priority="4" operator="lessThan" dxfId="0">
      <formula>0</formula>
    </cfRule>
  </conditionalFormatting>
  <conditionalFormatting sqref="C6:E6">
    <cfRule type="cellIs" priority="3" operator="lessThan" dxfId="2">
      <formula>0</formula>
    </cfRule>
  </conditionalFormatting>
  <conditionalFormatting sqref="E4:E5">
    <cfRule type="cellIs" priority="2" operator="lessThan" dxfId="1">
      <formula>0</formula>
    </cfRule>
  </conditionalFormatting>
  <conditionalFormatting sqref="E66">
    <cfRule type="cellIs" priority="1" operator="lessThan" dxfId="0">
      <formula>0</formula>
    </cfRule>
  </conditionalFormatting>
  <pageMargins left="0.5" right="0.5" top="0.5" bottom="0.5" header="0" footer="0"/>
  <pageSetup orientation="portrait" scale="90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5" min="1" max="1"/>
    <col width="88.296875" customWidth="1" style="35" min="2" max="2"/>
    <col width="10.796875" customWidth="1" style="35" min="3" max="16384"/>
  </cols>
  <sheetData>
    <row r="1" ht="19.95" customHeight="1"/>
    <row r="2" ht="105" customHeight="1">
      <c r="B2" s="36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2018-11-16T19:16:48Z</dcterms:modified>
  <cp:lastModifiedBy>ragaz</cp:lastModifiedBy>
</cp:coreProperties>
</file>