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個人キャッシュフローの例" sheetId="1" state="visible" r:id="rId1"/>
    <sheet xmlns:r="http://schemas.openxmlformats.org/officeDocument/2006/relationships" name="個人キャッシュフローテンプレート" sheetId="2" state="visible" r:id="rId2"/>
    <sheet xmlns:r="http://schemas.openxmlformats.org/officeDocument/2006/relationships" name="- 免責事項 -" sheetId="3" state="visible" r:id="rId3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3"/>
      <sz val="2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color theme="0"/>
      <sz val="11"/>
    </font>
    <font>
      <name val="Century Gothic"/>
      <family val="2"/>
      <b val="1"/>
      <color theme="1"/>
      <sz val="11"/>
    </font>
    <font>
      <name val="Century Gothic"/>
      <family val="2"/>
      <color rgb="FF000000"/>
      <sz val="11"/>
    </font>
    <font>
      <name val="Century Gothic"/>
      <family val="2"/>
      <b val="1"/>
      <color theme="3"/>
      <sz val="28"/>
    </font>
    <font>
      <name val="Century Gothic"/>
      <family val="2"/>
      <color theme="1"/>
      <sz val="20"/>
    </font>
    <font>
      <name val="Century Gothic"/>
      <family val="2"/>
      <color theme="0"/>
      <sz val="12"/>
    </font>
    <font>
      <name val="Century Gothic"/>
      <family val="2"/>
      <b val="1"/>
      <color theme="0"/>
      <sz val="12"/>
    </font>
    <font>
      <name val="Century Gothic"/>
      <family val="2"/>
      <color theme="0" tint="-0.499984740745262"/>
      <sz val="12"/>
    </font>
    <font>
      <name val="Century Gothic"/>
      <family val="2"/>
      <b val="1"/>
      <color theme="1"/>
      <sz val="22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2" fillId="0" borderId="0"/>
    <xf numFmtId="44" fontId="2" fillId="0" borderId="0"/>
    <xf numFmtId="0" fontId="4" fillId="0" borderId="0"/>
    <xf numFmtId="0" fontId="5" fillId="0" borderId="0"/>
    <xf numFmtId="0" fontId="4" fillId="0" borderId="0"/>
    <xf numFmtId="0" fontId="19" fillId="0" borderId="0"/>
  </cellStyleXfs>
  <cellXfs count="92">
    <xf numFmtId="0" fontId="0" fillId="0" borderId="0" pivotButton="0" quotePrefix="0" xfId="0"/>
    <xf numFmtId="0" fontId="0" fillId="2" borderId="0" pivotButton="0" quotePrefix="0" xfId="0"/>
    <xf numFmtId="0" fontId="3" fillId="2" borderId="0" applyAlignment="1" pivotButton="0" quotePrefix="0" xfId="0">
      <alignment horizontal="left"/>
    </xf>
    <xf numFmtId="0" fontId="6" fillId="0" borderId="0" pivotButton="0" quotePrefix="0" xfId="0"/>
    <xf numFmtId="0" fontId="6" fillId="2" borderId="0" pivotButton="0" quotePrefix="0" xfId="0"/>
    <xf numFmtId="0" fontId="6" fillId="0" borderId="0" pivotButton="0" quotePrefix="0" xfId="0"/>
    <xf numFmtId="0" fontId="0" fillId="0" borderId="0" pivotButton="0" quotePrefix="0" xfId="0"/>
    <xf numFmtId="0" fontId="6" fillId="2" borderId="0" pivotButton="0" quotePrefix="0" xfId="0"/>
    <xf numFmtId="0" fontId="6" fillId="2" borderId="0" applyAlignment="1" pivotButton="0" quotePrefix="0" xfId="0">
      <alignment vertical="center"/>
    </xf>
    <xf numFmtId="0" fontId="6" fillId="0" borderId="0" applyAlignment="1" pivotButton="0" quotePrefix="0" xfId="0">
      <alignment horizontal="left" indent="1"/>
    </xf>
    <xf numFmtId="0" fontId="0" fillId="0" borderId="0" applyAlignment="1" pivotButton="0" quotePrefix="0" xfId="0">
      <alignment horizontal="left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8" fillId="8" borderId="0" applyAlignment="1" pivotButton="0" quotePrefix="0" xfId="0">
      <alignment horizontal="center" vertical="center"/>
    </xf>
    <xf numFmtId="0" fontId="7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1" fillId="2" borderId="0" pivotButton="0" quotePrefix="0" xfId="0"/>
    <xf numFmtId="0" fontId="8" fillId="9" borderId="0" applyAlignment="1" pivotButton="0" quotePrefix="0" xfId="0">
      <alignment horizontal="center" vertical="center"/>
    </xf>
    <xf numFmtId="0" fontId="8" fillId="14" borderId="0" applyAlignment="1" pivotButton="0" quotePrefix="0" xfId="0">
      <alignment horizontal="left" vertical="center" indent="1"/>
    </xf>
    <xf numFmtId="0" fontId="8" fillId="14" borderId="0" applyAlignment="1" pivotButton="0" quotePrefix="0" xfId="0">
      <alignment horizontal="left" vertical="center"/>
    </xf>
    <xf numFmtId="0" fontId="8" fillId="14" borderId="0" applyAlignment="1" pivotButton="0" quotePrefix="0" xfId="0">
      <alignment horizontal="left" vertical="center"/>
    </xf>
    <xf numFmtId="0" fontId="6" fillId="0" borderId="0" applyAlignment="1" pivotButton="0" quotePrefix="0" xfId="0">
      <alignment vertical="center"/>
    </xf>
    <xf numFmtId="0" fontId="7" fillId="3" borderId="0" applyAlignment="1" pivotButton="0" quotePrefix="0" xfId="0">
      <alignment horizontal="left" vertical="center" indent="1"/>
    </xf>
    <xf numFmtId="0" fontId="7" fillId="3" borderId="0" applyAlignment="1" pivotButton="0" quotePrefix="0" xfId="0">
      <alignment vertical="center"/>
    </xf>
    <xf numFmtId="0" fontId="7" fillId="3" borderId="0" applyAlignment="1" pivotButton="0" quotePrefix="0" xfId="0">
      <alignment vertical="center"/>
    </xf>
    <xf numFmtId="164" fontId="7" fillId="2" borderId="1" applyAlignment="1" pivotButton="0" quotePrefix="0" xfId="1">
      <alignment vertical="center"/>
    </xf>
    <xf numFmtId="0" fontId="7" fillId="2" borderId="1" applyAlignment="1" pivotButton="0" quotePrefix="0" xfId="0">
      <alignment vertical="center"/>
    </xf>
    <xf numFmtId="164" fontId="7" fillId="3" borderId="0" applyAlignment="1" pivotButton="0" quotePrefix="0" xfId="0">
      <alignment vertical="center"/>
    </xf>
    <xf numFmtId="0" fontId="9" fillId="10" borderId="0" applyAlignment="1" pivotButton="0" quotePrefix="0" xfId="0">
      <alignment horizontal="left" vertical="center" indent="1"/>
    </xf>
    <xf numFmtId="164" fontId="9" fillId="10" borderId="0" applyAlignment="1" pivotButton="0" quotePrefix="0" xfId="1">
      <alignment vertical="center"/>
    </xf>
    <xf numFmtId="164" fontId="9" fillId="1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15" borderId="0" applyAlignment="1" pivotButton="0" quotePrefix="0" xfId="0">
      <alignment horizontal="left" vertical="center" indent="1"/>
    </xf>
    <xf numFmtId="0" fontId="8" fillId="15" borderId="0" applyAlignment="1" pivotButton="0" quotePrefix="0" xfId="0">
      <alignment horizontal="left" vertical="center"/>
    </xf>
    <xf numFmtId="0" fontId="7" fillId="16" borderId="0" applyAlignment="1" pivotButton="0" quotePrefix="0" xfId="0">
      <alignment horizontal="left" vertical="center" indent="1"/>
    </xf>
    <xf numFmtId="0" fontId="7" fillId="16" borderId="0" applyAlignment="1" pivotButton="0" quotePrefix="0" xfId="0">
      <alignment vertical="center"/>
    </xf>
    <xf numFmtId="164" fontId="7" fillId="2" borderId="1" applyAlignment="1" pivotButton="0" quotePrefix="0" xfId="0">
      <alignment vertical="center"/>
    </xf>
    <xf numFmtId="164" fontId="7" fillId="16" borderId="0" applyAlignment="1" pivotButton="0" quotePrefix="0" xfId="0">
      <alignment vertical="center"/>
    </xf>
    <xf numFmtId="0" fontId="7" fillId="2" borderId="0" applyAlignment="1" pivotButton="0" quotePrefix="0" xfId="0">
      <alignment horizontal="left" vertical="center" indent="1"/>
    </xf>
    <xf numFmtId="0" fontId="8" fillId="4" borderId="0" applyAlignment="1" pivotButton="0" quotePrefix="0" xfId="0">
      <alignment horizontal="left" vertical="center" indent="1"/>
    </xf>
    <xf numFmtId="0" fontId="8" fillId="4" borderId="0" applyAlignment="1" pivotButton="0" quotePrefix="0" xfId="0">
      <alignment horizontal="left" vertical="center"/>
    </xf>
    <xf numFmtId="0" fontId="9" fillId="6" borderId="0" applyAlignment="1" pivotButton="0" quotePrefix="0" xfId="0">
      <alignment horizontal="left" vertical="center" indent="1"/>
    </xf>
    <xf numFmtId="0" fontId="7" fillId="6" borderId="0" applyAlignment="1" pivotButton="0" quotePrefix="0" xfId="0">
      <alignment vertical="center"/>
    </xf>
    <xf numFmtId="0" fontId="7" fillId="6" borderId="0" applyAlignment="1" pivotButton="0" quotePrefix="0" xfId="0">
      <alignment horizontal="left" vertical="center" indent="1"/>
    </xf>
    <xf numFmtId="164" fontId="7" fillId="6" borderId="0" applyAlignment="1" pivotButton="0" quotePrefix="0" xfId="0">
      <alignment vertical="center"/>
    </xf>
    <xf numFmtId="164" fontId="10" fillId="12" borderId="0" applyAlignment="1" pivotButton="0" quotePrefix="0" xfId="0">
      <alignment vertical="center"/>
    </xf>
    <xf numFmtId="164" fontId="7" fillId="5" borderId="0" applyAlignment="1" pivotButton="0" quotePrefix="0" xfId="0">
      <alignment vertical="center"/>
    </xf>
    <xf numFmtId="0" fontId="10" fillId="11" borderId="0" applyAlignment="1" pivotButton="0" quotePrefix="0" xfId="0">
      <alignment vertical="center"/>
    </xf>
    <xf numFmtId="164" fontId="7" fillId="5" borderId="0" applyAlignment="1" pivotButton="0" quotePrefix="0" xfId="1">
      <alignment vertical="center"/>
    </xf>
    <xf numFmtId="0" fontId="9" fillId="7" borderId="0" applyAlignment="1" pivotButton="0" quotePrefix="0" xfId="0">
      <alignment horizontal="left" vertical="center" indent="1"/>
    </xf>
    <xf numFmtId="164" fontId="9" fillId="7" borderId="0" applyAlignment="1" pivotButton="0" quotePrefix="0" xfId="1">
      <alignment vertical="center"/>
    </xf>
    <xf numFmtId="0" fontId="9" fillId="17" borderId="0" applyAlignment="1" pivotButton="0" quotePrefix="0" xfId="0">
      <alignment horizontal="left" vertical="center" indent="1"/>
    </xf>
    <xf numFmtId="164" fontId="9" fillId="17" borderId="0" applyAlignment="1" pivotButton="0" quotePrefix="0" xfId="1">
      <alignment vertical="center"/>
    </xf>
    <xf numFmtId="164" fontId="9" fillId="17" borderId="0" applyAlignment="1" pivotButton="0" quotePrefix="0" xfId="0">
      <alignment vertical="center"/>
    </xf>
    <xf numFmtId="0" fontId="0" fillId="2" borderId="0" applyAlignment="1" pivotButton="0" quotePrefix="0" xfId="0">
      <alignment horizontal="right"/>
    </xf>
    <xf numFmtId="0" fontId="6" fillId="2" borderId="0" applyAlignment="1" pivotButton="0" quotePrefix="0" xfId="0">
      <alignment horizontal="right" vertical="center"/>
    </xf>
    <xf numFmtId="0" fontId="0" fillId="2" borderId="0" applyAlignment="1" pivotButton="0" quotePrefix="0" xfId="0">
      <alignment horizontal="right" indent="2"/>
    </xf>
    <xf numFmtId="0" fontId="6" fillId="2" borderId="0" applyAlignment="1" pivotButton="0" quotePrefix="0" xfId="0">
      <alignment horizontal="right" vertical="center" indent="2"/>
    </xf>
    <xf numFmtId="0" fontId="14" fillId="8" borderId="0" applyAlignment="1" pivotButton="0" quotePrefix="0" xfId="0">
      <alignment horizontal="right" vertical="center" wrapText="1" indent="2"/>
    </xf>
    <xf numFmtId="164" fontId="16" fillId="20" borderId="0" applyAlignment="1" pivotButton="0" quotePrefix="0" xfId="0">
      <alignment horizontal="center" vertical="center"/>
    </xf>
    <xf numFmtId="0" fontId="16" fillId="2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center" vertical="center"/>
    </xf>
    <xf numFmtId="0" fontId="12" fillId="2" borderId="2" applyAlignment="1" pivotButton="0" quotePrefix="0" xfId="0">
      <alignment horizontal="center" vertical="center"/>
    </xf>
    <xf numFmtId="0" fontId="13" fillId="13" borderId="0" applyAlignment="1" pivotButton="0" quotePrefix="0" xfId="0">
      <alignment horizontal="right" vertical="center" indent="2"/>
    </xf>
    <xf numFmtId="164" fontId="6" fillId="2" borderId="0" applyAlignment="1" pivotButton="0" quotePrefix="0" xfId="0">
      <alignment horizontal="center" vertical="center"/>
    </xf>
    <xf numFmtId="0" fontId="13" fillId="18" borderId="0" applyAlignment="1" pivotButton="0" quotePrefix="0" xfId="0">
      <alignment horizontal="right" vertical="center" indent="2"/>
    </xf>
    <xf numFmtId="164" fontId="6" fillId="2" borderId="0" applyAlignment="1" pivotButton="0" quotePrefix="0" xfId="0">
      <alignment horizontal="center" vertical="center"/>
    </xf>
    <xf numFmtId="0" fontId="13" fillId="19" borderId="0" applyAlignment="1" pivotButton="0" quotePrefix="0" xfId="0">
      <alignment horizontal="right" vertical="center" indent="2"/>
    </xf>
    <xf numFmtId="0" fontId="13" fillId="13" borderId="0" applyAlignment="1" pivotButton="0" quotePrefix="0" xfId="0">
      <alignment horizontal="right" vertical="center"/>
    </xf>
    <xf numFmtId="0" fontId="13" fillId="18" borderId="0" applyAlignment="1" pivotButton="0" quotePrefix="0" xfId="0">
      <alignment horizontal="right" vertical="center"/>
    </xf>
    <xf numFmtId="0" fontId="13" fillId="19" borderId="0" applyAlignment="1" pivotButton="0" quotePrefix="0" xfId="0">
      <alignment horizontal="right" vertical="center"/>
    </xf>
    <xf numFmtId="0" fontId="14" fillId="8" borderId="0" applyAlignment="1" pivotButton="0" quotePrefix="0" xfId="0">
      <alignment horizontal="right" vertical="center" wrapText="1"/>
    </xf>
    <xf numFmtId="0" fontId="17" fillId="21" borderId="0" applyAlignment="1" pivotButton="0" quotePrefix="0" xfId="41">
      <alignment horizontal="center" vertical="center" wrapText="1"/>
    </xf>
    <xf numFmtId="0" fontId="18" fillId="0" borderId="3" applyAlignment="1" pivotButton="0" quotePrefix="0" xfId="42">
      <alignment horizontal="left" vertical="center" wrapText="1" indent="2"/>
    </xf>
    <xf numFmtId="0" fontId="1" fillId="0" borderId="0" pivotButton="0" quotePrefix="0" xfId="42"/>
    <xf numFmtId="0" fontId="0" fillId="0" borderId="2" pivotButton="0" quotePrefix="0" xfId="0"/>
    <xf numFmtId="164" fontId="6" fillId="2" borderId="0" applyAlignment="1" pivotButton="0" quotePrefix="0" xfId="0">
      <alignment horizontal="center" vertical="center"/>
    </xf>
    <xf numFmtId="164" fontId="16" fillId="20" borderId="0" applyAlignment="1" pivotButton="0" quotePrefix="0" xfId="0">
      <alignment horizontal="center" vertical="center"/>
    </xf>
    <xf numFmtId="164" fontId="7" fillId="2" borderId="1" applyAlignment="1" pivotButton="0" quotePrefix="0" xfId="1">
      <alignment vertical="center"/>
    </xf>
    <xf numFmtId="164" fontId="7" fillId="3" borderId="0" applyAlignment="1" pivotButton="0" quotePrefix="0" xfId="0">
      <alignment vertical="center"/>
    </xf>
    <xf numFmtId="164" fontId="9" fillId="10" borderId="0" applyAlignment="1" pivotButton="0" quotePrefix="0" xfId="1">
      <alignment vertical="center"/>
    </xf>
    <xf numFmtId="164" fontId="9" fillId="10" borderId="0" applyAlignment="1" pivotButton="0" quotePrefix="0" xfId="0">
      <alignment vertical="center"/>
    </xf>
    <xf numFmtId="164" fontId="7" fillId="2" borderId="1" applyAlignment="1" pivotButton="0" quotePrefix="0" xfId="0">
      <alignment vertical="center"/>
    </xf>
    <xf numFmtId="164" fontId="7" fillId="16" borderId="0" applyAlignment="1" pivotButton="0" quotePrefix="0" xfId="0">
      <alignment vertical="center"/>
    </xf>
    <xf numFmtId="164" fontId="9" fillId="17" borderId="0" applyAlignment="1" pivotButton="0" quotePrefix="0" xfId="1">
      <alignment vertical="center"/>
    </xf>
    <xf numFmtId="164" fontId="9" fillId="17" borderId="0" applyAlignment="1" pivotButton="0" quotePrefix="0" xfId="0">
      <alignment vertical="center"/>
    </xf>
    <xf numFmtId="164" fontId="7" fillId="6" borderId="0" applyAlignment="1" pivotButton="0" quotePrefix="0" xfId="0">
      <alignment vertical="center"/>
    </xf>
    <xf numFmtId="164" fontId="10" fillId="12" borderId="0" applyAlignment="1" pivotButton="0" quotePrefix="0" xfId="0">
      <alignment vertical="center"/>
    </xf>
    <xf numFmtId="164" fontId="7" fillId="5" borderId="0" applyAlignment="1" pivotButton="0" quotePrefix="0" xfId="0">
      <alignment vertical="center"/>
    </xf>
    <xf numFmtId="164" fontId="7" fillId="5" borderId="0" applyAlignment="1" pivotButton="0" quotePrefix="0" xfId="1">
      <alignment vertical="center"/>
    </xf>
    <xf numFmtId="164" fontId="9" fillId="7" borderId="0" applyAlignment="1" pivotButton="0" quotePrefix="0" xfId="1">
      <alignment vertical="center"/>
    </xf>
    <xf numFmtId="0" fontId="20" fillId="22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'個人キャッシュフローの例'!$F$5:$G$7</f>
              <strCache>
                <ptCount val="3"/>
                <pt idx="0">
                  <v>I N C O M E</v>
                </pt>
                <pt idx="1">
                  <v>S A V I N G S</v>
                </pt>
                <pt idx="2">
                  <v>E X P E N S E S</v>
                </pt>
              </strCache>
            </strRef>
          </cat>
          <val>
            <numRef>
              <f>'個人キャッシュフローの例'!$H$5:$H$7</f>
              <numCache>
                <formatCode>_("$"* #,##0.00_);_("$"* \(#,##0.00\);_("$"* "-"??_);_(@_)</formatCode>
                <ptCount val="3"/>
                <pt idx="0">
                  <v>7257</v>
                </pt>
                <pt idx="1">
                  <v>1655</v>
                </pt>
                <pt idx="2">
                  <v>5359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03598206474191"/>
          <y val="0.0555555555555555"/>
          <w val="0.793624015748031"/>
          <h val="0.768876438522108"/>
        </manualLayout>
      </layout>
      <barChart>
        <barDir val="col"/>
        <grouping val="clustered"/>
        <varyColors val="0"/>
        <ser>
          <idx val="0"/>
          <order val="0"/>
          <tx>
            <strRef>
              <f>'個人キャッシュフローの例'!$F$5</f>
              <strCache>
                <ptCount val="1"/>
                <pt idx="0">
                  <v>I N C O M 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'個人キャッシュフローの例'!$H$5</f>
              <numCache>
                <formatCode>_("$"* #,##0.00_);_("$"* \(#,##0.00\);_("$"* "-"??_);_(@_)</formatCode>
                <ptCount val="1"/>
                <pt idx="0">
                  <v>7257</v>
                </pt>
              </numCache>
            </numRef>
          </val>
        </ser>
        <ser>
          <idx val="1"/>
          <order val="1"/>
          <tx>
            <strRef>
              <f>'個人キャッシュフローの例'!$F$7</f>
              <strCache>
                <ptCount val="1"/>
                <pt idx="0">
                  <v>E X P E N S E 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'個人キャッシュフローの例'!$H$7</f>
              <numCache>
                <formatCode>_("$"* #,##0.00_);_("$"* \(#,##0.00\);_("$"* "-"??_);_(@_)</formatCode>
                <ptCount val="1"/>
                <pt idx="0">
                  <v>5359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75"/>
        <overlap val="100"/>
        <axId val="100724096"/>
        <axId val="64099072"/>
      </barChart>
      <catAx>
        <axId val="100724096"/>
        <scaling>
          <orientation val="minMax"/>
        </scaling>
        <delete val="1"/>
        <axPos val="b"/>
        <majorTickMark val="none"/>
        <minorTickMark val="none"/>
        <tickLblPos val="nextTo"/>
        <crossAx val="64099072"/>
        <crosses val="autoZero"/>
        <auto val="1"/>
        <lblAlgn val="ctr"/>
        <lblOffset val="100"/>
        <noMultiLvlLbl val="0"/>
      </catAx>
      <valAx>
        <axId val="64099072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100724096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'個人キャッシュフローテンプレート'!$F$5:$G$7</f>
              <strCache>
                <ptCount val="3"/>
                <pt idx="0">
                  <v>I N C O M E</v>
                </pt>
                <pt idx="1">
                  <v>S A V I N G S</v>
                </pt>
                <pt idx="2">
                  <v>E X P E N S E S</v>
                </pt>
              </strCache>
            </strRef>
          </cat>
          <val>
            <numRef>
              <f>'個人キャッシュフローテンプレート'!$H$5:$H$7</f>
              <numCache>
                <formatCode>_("$"* #,##0.00_);_("$"* \(#,##0.00\);_("$"* "-"??_);_(@_)</formatCode>
                <ptCount val="3"/>
                <pt idx="0">
                  <v>0</v>
                </pt>
                <pt idx="1">
                  <v>0</v>
                </pt>
                <pt idx="2">
                  <v>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03598206474191"/>
          <y val="0.0555555555555555"/>
          <w val="0.793624015748031"/>
          <h val="0.768876438522108"/>
        </manualLayout>
      </layout>
      <barChart>
        <barDir val="col"/>
        <grouping val="clustered"/>
        <varyColors val="0"/>
        <ser>
          <idx val="0"/>
          <order val="0"/>
          <tx>
            <strRef>
              <f>'個人キャッシュフローテンプレート'!$F$5</f>
              <strCache>
                <ptCount val="1"/>
                <pt idx="0">
                  <v>I N C O M 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'個人キャッシュフローテンプレート'!$H$5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ser>
          <idx val="1"/>
          <order val="1"/>
          <tx>
            <strRef>
              <f>'個人キャッシュフローテンプレート'!$F$7</f>
              <strCache>
                <ptCount val="1"/>
                <pt idx="0">
                  <v>E X P E N S E 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'個人キャッシュフローテンプレート'!$H$7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75"/>
        <overlap val="100"/>
        <axId val="64137472"/>
        <axId val="63438848"/>
      </barChart>
      <catAx>
        <axId val="64137472"/>
        <scaling>
          <orientation val="minMax"/>
        </scaling>
        <delete val="1"/>
        <axPos val="b"/>
        <majorTickMark val="none"/>
        <minorTickMark val="none"/>
        <tickLblPos val="nextTo"/>
        <crossAx val="63438848"/>
        <crosses val="autoZero"/>
        <auto val="1"/>
        <lblAlgn val="ctr"/>
        <lblOffset val="100"/>
        <noMultiLvlLbl val="0"/>
      </catAx>
      <valAx>
        <axId val="63438848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37472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2</row>
      <rowOff>241300</rowOff>
    </from>
    <to>
      <col>4</col>
      <colOff>927100</colOff>
      <row>17</row>
      <rowOff>152400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12700</colOff>
      <row>3</row>
      <rowOff>63500</rowOff>
    </from>
    <to>
      <col>17</col>
      <colOff>203200</colOff>
      <row>17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</row>
      <rowOff>241300</rowOff>
    </from>
    <to>
      <col>4</col>
      <colOff>927100</colOff>
      <row>17</row>
      <rowOff>152400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12700</colOff>
      <row>3</row>
      <rowOff>63500</rowOff>
    </from>
    <to>
      <col>17</col>
      <colOff>203200</colOff>
      <row>17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personal+cash+flow+77197+jp&amp;lpa=ic+personal+cash+flow+77197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T109"/>
  <sheetViews>
    <sheetView showGridLines="0" tabSelected="1" workbookViewId="0">
      <pane xSplit="2" ySplit="20" topLeftCell="C21" activePane="bottomRight" state="frozen"/>
      <selection pane="topRight" activeCell="C1" sqref="C1"/>
      <selection pane="bottomLeft" activeCell="A20" sqref="A20"/>
      <selection pane="bottomRight" activeCell="D109" sqref="D109:M109"/>
    </sheetView>
  </sheetViews>
  <sheetFormatPr baseColWidth="8" defaultColWidth="11" defaultRowHeight="15.5"/>
  <cols>
    <col width="3.33203125" customWidth="1" style="6" min="1" max="1"/>
    <col width="27.5" customWidth="1" style="6" min="2" max="2"/>
    <col width="13.33203125" customWidth="1" style="6" min="3" max="14"/>
    <col width="16.6640625" customWidth="1" style="6" min="15" max="15"/>
    <col width="3.33203125" customWidth="1" style="6" min="16" max="16"/>
    <col width="16.6640625" customWidth="1" style="6" min="17" max="17"/>
    <col width="3.33203125" customWidth="1" style="6" min="18" max="18"/>
    <col width="16.6640625" customWidth="1" style="6" min="19" max="19"/>
    <col width="3.5" customWidth="1" style="6" min="20" max="20"/>
    <col width="50.1640625" customWidth="1" style="6" min="21" max="21"/>
  </cols>
  <sheetData>
    <row r="1" ht="50" customHeight="1" s="6"/>
    <row r="2" ht="50" customHeight="1" s="6">
      <c r="B2" s="16" t="inlineStr">
        <is>
          <t>個人用キャッシュ フロー テンプレート</t>
        </is>
      </c>
      <c r="C2" s="16" t="n"/>
      <c r="D2" s="16" t="n"/>
      <c r="E2" s="16" t="n"/>
      <c r="F2" s="1" t="n"/>
      <c r="G2" s="1" t="n"/>
      <c r="H2" s="1" t="n"/>
      <c r="I2" s="1" t="n"/>
    </row>
    <row r="3" ht="37" customHeight="1" s="6">
      <c r="A3" s="1" t="n"/>
      <c r="B3" s="2" t="n"/>
      <c r="C3" s="2" t="n"/>
      <c r="D3" s="2" t="n"/>
      <c r="E3" s="2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</row>
    <row r="4" ht="25.5" customHeight="1" s="6">
      <c r="A4" s="1" t="n"/>
      <c r="B4" s="1" t="n"/>
      <c r="C4" s="1" t="n"/>
      <c r="D4" s="1" t="n"/>
      <c r="E4" s="1" t="n"/>
      <c r="F4" s="62" t="inlineStr">
        <is>
          <t>概要</t>
        </is>
      </c>
      <c r="G4" s="75" t="n"/>
      <c r="H4" s="75" t="n"/>
      <c r="I4" s="75" t="n"/>
      <c r="J4" s="7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</row>
    <row r="5" ht="22" customHeight="1" s="6">
      <c r="A5" s="1" t="n"/>
      <c r="B5" s="1" t="n"/>
      <c r="C5" s="1" t="n"/>
      <c r="D5" s="1" t="n"/>
      <c r="E5" s="1" t="n"/>
      <c r="F5" s="63" t="inlineStr">
        <is>
          <t>I N C O M E</t>
        </is>
      </c>
      <c r="H5" s="76">
        <f>'個人キャッシュフローの例'!O31</f>
        <v/>
      </c>
      <c r="J5" s="8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</row>
    <row r="6" ht="22" customHeight="1" s="6">
      <c r="A6" s="1" t="n"/>
      <c r="B6" s="1" t="n"/>
      <c r="C6" s="1" t="n"/>
      <c r="D6" s="1" t="n"/>
      <c r="E6" s="1" t="n"/>
      <c r="F6" s="65" t="inlineStr">
        <is>
          <t>S A V I N G S</t>
        </is>
      </c>
      <c r="H6" s="76">
        <f>'個人キャッシュフローの例'!O42</f>
        <v/>
      </c>
      <c r="J6" s="8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</row>
    <row r="7" ht="22" customHeight="1" s="6">
      <c r="A7" s="1" t="n"/>
      <c r="B7" s="1" t="n"/>
      <c r="C7" s="1" t="n"/>
      <c r="D7" s="1" t="n"/>
      <c r="E7" s="1" t="n"/>
      <c r="F7" s="67" t="inlineStr">
        <is>
          <t>E X P E N S E S</t>
        </is>
      </c>
      <c r="H7" s="76">
        <f>'個人キャッシュフローの例'!O98</f>
        <v/>
      </c>
      <c r="J7" s="8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</row>
    <row r="8" ht="16" customHeight="1" s="6">
      <c r="A8" s="1" t="n"/>
      <c r="B8" s="1" t="n"/>
      <c r="C8" s="1" t="n"/>
      <c r="D8" s="1" t="n"/>
      <c r="E8" s="1" t="n"/>
      <c r="F8" s="56" t="n"/>
      <c r="G8" s="57" t="n"/>
      <c r="H8" s="8" t="n"/>
      <c r="I8" s="8" t="n"/>
      <c r="J8" s="8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</row>
    <row r="9" ht="15" customHeight="1" s="6">
      <c r="A9" s="1" t="n"/>
      <c r="B9" s="1" t="n"/>
      <c r="C9" s="1" t="n"/>
      <c r="D9" s="1" t="n"/>
      <c r="E9" s="1" t="n"/>
      <c r="F9" s="58" t="inlineStr">
        <is>
          <t xml:space="preserve">C A S H F L O W </t>
        </is>
      </c>
      <c r="H9" s="77">
        <f>H5-H6-H7</f>
        <v/>
      </c>
      <c r="J9" s="8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</row>
    <row r="10" ht="23" customHeight="1" s="6">
      <c r="A10" s="1" t="n"/>
      <c r="B10" s="1" t="n"/>
      <c r="C10" s="1" t="n"/>
      <c r="D10" s="1" t="n"/>
      <c r="E10" s="1" t="n"/>
      <c r="J10" s="8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</row>
    <row r="11" ht="16" customHeight="1" s="6">
      <c r="A11" s="1" t="n"/>
      <c r="B11" s="1" t="n"/>
      <c r="C11" s="1" t="n"/>
      <c r="D11" s="1" t="n"/>
      <c r="E11" s="1" t="n"/>
      <c r="F11" s="1" t="n"/>
      <c r="G11" s="8" t="n"/>
      <c r="H11" s="8" t="n"/>
      <c r="I11" s="8" t="n"/>
      <c r="J11" s="8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</row>
    <row r="12" ht="16" customHeight="1" s="6">
      <c r="A12" s="1" t="n"/>
      <c r="B12" s="1" t="n"/>
      <c r="C12" s="1" t="n"/>
      <c r="D12" s="1" t="n"/>
      <c r="E12" s="1" t="n"/>
      <c r="F12" s="1" t="n"/>
      <c r="G12" s="7" t="n"/>
      <c r="H12" s="7" t="n"/>
      <c r="I12" s="7" t="n"/>
      <c r="J12" s="7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</row>
    <row r="13" ht="16" customHeight="1" s="6">
      <c r="A13" s="1" t="n"/>
      <c r="B13" s="1" t="n"/>
      <c r="C13" s="1" t="n"/>
      <c r="D13" s="1" t="n"/>
      <c r="E13" s="1" t="n"/>
      <c r="F13" s="1" t="n"/>
      <c r="G13" s="7" t="n"/>
      <c r="H13" s="7" t="n"/>
      <c r="I13" s="7" t="n"/>
      <c r="J13" s="7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</row>
    <row r="14" ht="16" customHeight="1" s="6">
      <c r="A14" s="1" t="n"/>
      <c r="B14" s="1" t="n"/>
      <c r="C14" s="1" t="n"/>
      <c r="D14" s="1" t="n"/>
      <c r="E14" s="1" t="n"/>
      <c r="F14" s="1" t="n"/>
      <c r="G14" s="7" t="n"/>
      <c r="H14" s="7" t="n"/>
      <c r="I14" s="7" t="n"/>
      <c r="J14" s="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</row>
    <row r="15" ht="16" customHeight="1" s="6">
      <c r="A15" s="1" t="n"/>
      <c r="B15" s="1" t="n"/>
      <c r="C15" s="1" t="n"/>
      <c r="D15" s="1" t="n"/>
      <c r="E15" s="1" t="n"/>
      <c r="F15" s="1" t="n"/>
      <c r="G15" s="7" t="n"/>
      <c r="H15" s="7" t="n"/>
      <c r="I15" s="7" t="n"/>
      <c r="J15" s="7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</row>
    <row r="17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</row>
    <row r="18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</row>
    <row r="19" ht="25" customHeight="1" s="6">
      <c r="B19" s="10" t="n"/>
      <c r="C19" s="61" t="inlineStr">
        <is>
          <t xml:space="preserve">以下に、収入、貯蓄、経費データを入力してください。上記の概要情報と合計が自動的に生成されます。 </t>
        </is>
      </c>
    </row>
    <row r="20" ht="29" customFormat="1" customHeight="1" s="15">
      <c r="A20" s="21" t="n"/>
      <c r="B20" s="12" t="n"/>
      <c r="C20" s="13" t="inlineStr">
        <is>
          <t>月</t>
        </is>
      </c>
      <c r="D20" s="13" t="inlineStr">
        <is>
          <t>2月</t>
        </is>
      </c>
      <c r="E20" s="13" t="inlineStr">
        <is>
          <t>3月</t>
        </is>
      </c>
      <c r="F20" s="13" t="inlineStr">
        <is>
          <t>4月</t>
        </is>
      </c>
      <c r="G20" s="13" t="inlineStr">
        <is>
          <t>5 月</t>
        </is>
      </c>
      <c r="H20" s="13" t="inlineStr">
        <is>
          <t>6 月</t>
        </is>
      </c>
      <c r="I20" s="13" t="inlineStr">
        <is>
          <t>7 月</t>
        </is>
      </c>
      <c r="J20" s="13" t="inlineStr">
        <is>
          <t>8 月</t>
        </is>
      </c>
      <c r="K20" s="13" t="inlineStr">
        <is>
          <t>9 月</t>
        </is>
      </c>
      <c r="L20" s="13" t="inlineStr">
        <is>
          <t>10月</t>
        </is>
      </c>
      <c r="M20" s="13" t="inlineStr">
        <is>
          <t>11 月</t>
        </is>
      </c>
      <c r="N20" s="13" t="inlineStr">
        <is>
          <t>12 月</t>
        </is>
      </c>
      <c r="O20" s="17" t="inlineStr">
        <is>
          <t>年間合計</t>
        </is>
      </c>
      <c r="P20" s="21" t="n"/>
      <c r="Q20" s="17" t="inlineStr">
        <is>
          <t>毎月のAVG</t>
        </is>
      </c>
      <c r="R20" s="21" t="n"/>
      <c r="S20" s="17" t="inlineStr">
        <is>
          <t>毎日のAVG</t>
        </is>
      </c>
    </row>
    <row r="21" ht="16" customHeight="1" s="6">
      <c r="A21" s="5" t="n"/>
      <c r="B21" s="18" t="inlineStr">
        <is>
          <t>収入</t>
        </is>
      </c>
      <c r="C21" s="20" t="n"/>
      <c r="D21" s="20" t="n"/>
      <c r="E21" s="20" t="n"/>
      <c r="F21" s="20" t="n"/>
      <c r="G21" s="20" t="n"/>
      <c r="H21" s="20" t="n"/>
      <c r="I21" s="20" t="n"/>
      <c r="J21" s="20" t="n"/>
      <c r="K21" s="20" t="n"/>
      <c r="L21" s="20" t="n"/>
      <c r="M21" s="20" t="n"/>
      <c r="N21" s="20" t="n"/>
      <c r="O21" s="20" t="n"/>
      <c r="P21" s="21" t="n"/>
      <c r="Q21" s="20" t="n"/>
      <c r="R21" s="21" t="n"/>
      <c r="S21" s="20" t="n"/>
    </row>
    <row r="22" ht="16" customHeight="1" s="6">
      <c r="A22" s="5" t="n"/>
      <c r="B22" s="22" t="n"/>
      <c r="C22" s="24" t="n"/>
      <c r="D22" s="24" t="n"/>
      <c r="E22" s="24" t="n"/>
      <c r="F22" s="24" t="n"/>
      <c r="G22" s="24" t="n"/>
      <c r="H22" s="24" t="n"/>
      <c r="I22" s="24" t="n"/>
      <c r="J22" s="24" t="n"/>
      <c r="K22" s="24" t="n"/>
      <c r="L22" s="24" t="n"/>
      <c r="M22" s="24" t="n"/>
      <c r="N22" s="24" t="n"/>
      <c r="O22" s="24" t="n"/>
      <c r="P22" s="21" t="n"/>
      <c r="Q22" s="24" t="n"/>
      <c r="R22" s="21" t="n"/>
      <c r="S22" s="24" t="n"/>
    </row>
    <row r="23" ht="16" customHeight="1" s="6">
      <c r="A23" s="5" t="n"/>
      <c r="B23" s="22" t="inlineStr">
        <is>
          <t>給与/賃金</t>
        </is>
      </c>
      <c r="C23" s="78" t="n">
        <v>5987</v>
      </c>
      <c r="D23" s="26" t="n"/>
      <c r="E23" s="26" t="n"/>
      <c r="F23" s="26" t="n"/>
      <c r="G23" s="26" t="n"/>
      <c r="H23" s="26" t="n"/>
      <c r="I23" s="26" t="n"/>
      <c r="J23" s="26" t="n"/>
      <c r="K23" s="26" t="n"/>
      <c r="L23" s="26" t="n"/>
      <c r="M23" s="26" t="n"/>
      <c r="N23" s="26" t="n"/>
      <c r="O23" s="79">
        <f>SUM(C23:N23)</f>
        <v/>
      </c>
      <c r="P23" s="21" t="n"/>
      <c r="Q23" s="79">
        <f>O23/12</f>
        <v/>
      </c>
      <c r="R23" s="21" t="n"/>
      <c r="S23" s="79">
        <f>O23/365</f>
        <v/>
      </c>
    </row>
    <row r="24" ht="16" customHeight="1" s="6">
      <c r="A24" s="5" t="n"/>
      <c r="B24" s="22" t="inlineStr">
        <is>
          <t>利息収入</t>
        </is>
      </c>
      <c r="C24" s="78" t="n">
        <v>200</v>
      </c>
      <c r="D24" s="26" t="n"/>
      <c r="E24" s="26" t="n"/>
      <c r="F24" s="26" t="n"/>
      <c r="G24" s="26" t="n"/>
      <c r="H24" s="26" t="n"/>
      <c r="I24" s="26" t="n"/>
      <c r="J24" s="26" t="n"/>
      <c r="K24" s="26" t="n"/>
      <c r="L24" s="26" t="n"/>
      <c r="M24" s="26" t="n"/>
      <c r="N24" s="26" t="n"/>
      <c r="O24" s="79">
        <f>SUM(C24:N24)</f>
        <v/>
      </c>
      <c r="P24" s="21" t="n"/>
      <c r="Q24" s="79">
        <f>O24/12</f>
        <v/>
      </c>
      <c r="R24" s="21" t="n"/>
      <c r="S24" s="79">
        <f>O24/365</f>
        <v/>
      </c>
    </row>
    <row r="25" ht="16" customHeight="1" s="6">
      <c r="A25" s="5" t="n"/>
      <c r="B25" s="22" t="inlineStr">
        <is>
          <t>配当</t>
        </is>
      </c>
      <c r="C25" s="78" t="n">
        <v>100</v>
      </c>
      <c r="D25" s="26" t="n"/>
      <c r="E25" s="26" t="n"/>
      <c r="F25" s="26" t="n"/>
      <c r="G25" s="26" t="n"/>
      <c r="H25" s="26" t="n"/>
      <c r="I25" s="26" t="n"/>
      <c r="J25" s="26" t="n"/>
      <c r="K25" s="26" t="n"/>
      <c r="L25" s="26" t="n"/>
      <c r="M25" s="26" t="n"/>
      <c r="N25" s="26" t="n"/>
      <c r="O25" s="79">
        <f>SUM(C25:N25)</f>
        <v/>
      </c>
      <c r="P25" s="21" t="n"/>
      <c r="Q25" s="79">
        <f>O25/12</f>
        <v/>
      </c>
      <c r="R25" s="21" t="n"/>
      <c r="S25" s="79">
        <f>O25/365</f>
        <v/>
      </c>
    </row>
    <row r="26" ht="16" customHeight="1" s="6">
      <c r="A26" s="5" t="n"/>
      <c r="B26" s="22" t="inlineStr">
        <is>
          <t>払い戻し/払い戻し</t>
        </is>
      </c>
      <c r="C26" s="78" t="n">
        <v>55</v>
      </c>
      <c r="D26" s="26" t="n"/>
      <c r="E26" s="26" t="n"/>
      <c r="F26" s="26" t="n"/>
      <c r="G26" s="26" t="n"/>
      <c r="H26" s="26" t="n"/>
      <c r="I26" s="26" t="n"/>
      <c r="J26" s="26" t="n"/>
      <c r="K26" s="26" t="n"/>
      <c r="L26" s="26" t="n"/>
      <c r="M26" s="26" t="n"/>
      <c r="N26" s="26" t="n"/>
      <c r="O26" s="79">
        <f>SUM(C26:N26)</f>
        <v/>
      </c>
      <c r="P26" s="21" t="n"/>
      <c r="Q26" s="79">
        <f>O26/12</f>
        <v/>
      </c>
      <c r="R26" s="21" t="n"/>
      <c r="S26" s="79">
        <f>O26/365</f>
        <v/>
      </c>
    </row>
    <row r="27" ht="16" customHeight="1" s="6">
      <c r="A27" s="5" t="n"/>
      <c r="B27" s="22" t="inlineStr">
        <is>
          <t>事</t>
        </is>
      </c>
      <c r="C27" s="78" t="n">
        <v>500</v>
      </c>
      <c r="D27" s="26" t="n"/>
      <c r="E27" s="26" t="n"/>
      <c r="F27" s="26" t="n"/>
      <c r="G27" s="26" t="n"/>
      <c r="H27" s="26" t="n"/>
      <c r="I27" s="26" t="n"/>
      <c r="J27" s="26" t="n"/>
      <c r="K27" s="26" t="n"/>
      <c r="L27" s="26" t="n"/>
      <c r="M27" s="26" t="n"/>
      <c r="N27" s="26" t="n"/>
      <c r="O27" s="79">
        <f>SUM(C27:N27)</f>
        <v/>
      </c>
      <c r="P27" s="21" t="n"/>
      <c r="Q27" s="79">
        <f>O27/12</f>
        <v/>
      </c>
      <c r="R27" s="21" t="n"/>
      <c r="S27" s="79">
        <f>O27/365</f>
        <v/>
      </c>
    </row>
    <row r="28" ht="16" customHeight="1" s="6">
      <c r="A28" s="5" t="n"/>
      <c r="B28" s="22" t="inlineStr">
        <is>
          <t>年金</t>
        </is>
      </c>
      <c r="C28" s="78" t="n">
        <v>300</v>
      </c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79">
        <f>SUM(C28:N28)</f>
        <v/>
      </c>
      <c r="P28" s="21" t="n"/>
      <c r="Q28" s="79">
        <f>O28/12</f>
        <v/>
      </c>
      <c r="R28" s="21" t="n"/>
      <c r="S28" s="79">
        <f>O28/365</f>
        <v/>
      </c>
    </row>
    <row r="29" ht="16" customHeight="1" s="6">
      <c r="A29" s="5" t="n"/>
      <c r="B29" s="22" t="inlineStr">
        <is>
          <t>雑貨。</t>
        </is>
      </c>
      <c r="C29" s="78" t="n">
        <v>115</v>
      </c>
      <c r="D29" s="26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79">
        <f>SUM(C29:N29)</f>
        <v/>
      </c>
      <c r="P29" s="21" t="n"/>
      <c r="Q29" s="79">
        <f>O29/12</f>
        <v/>
      </c>
      <c r="R29" s="21" t="n"/>
      <c r="S29" s="79">
        <f>O29/365</f>
        <v/>
      </c>
    </row>
    <row r="30" ht="16" customHeight="1" s="6">
      <c r="A30" s="5" t="n"/>
      <c r="B30" s="22" t="n"/>
      <c r="C30" s="24" t="n"/>
      <c r="D30" s="24" t="n"/>
      <c r="E30" s="24" t="n"/>
      <c r="F30" s="24" t="n"/>
      <c r="G30" s="24" t="n"/>
      <c r="H30" s="24" t="n"/>
      <c r="I30" s="24" t="n"/>
      <c r="J30" s="24" t="n"/>
      <c r="K30" s="24" t="n"/>
      <c r="L30" s="24" t="n"/>
      <c r="M30" s="24" t="n"/>
      <c r="N30" s="24" t="n"/>
      <c r="O30" s="24" t="n"/>
      <c r="P30" s="21" t="n"/>
      <c r="Q30" s="24" t="n"/>
      <c r="R30" s="21" t="n"/>
      <c r="S30" s="24" t="n"/>
    </row>
    <row r="31" ht="20" customHeight="1" s="6">
      <c r="A31" s="5" t="n"/>
      <c r="B31" s="28" t="inlineStr">
        <is>
          <t>トータル</t>
        </is>
      </c>
      <c r="C31" s="80">
        <f>SUM(C23:C29)</f>
        <v/>
      </c>
      <c r="D31" s="80">
        <f>SUM(D23:D29)</f>
        <v/>
      </c>
      <c r="E31" s="80">
        <f>SUM(E23:E29)</f>
        <v/>
      </c>
      <c r="F31" s="80">
        <f>SUM(F23:F29)</f>
        <v/>
      </c>
      <c r="G31" s="80">
        <f>SUM(G23:G29)</f>
        <v/>
      </c>
      <c r="H31" s="80">
        <f>SUM(H23:H29)</f>
        <v/>
      </c>
      <c r="I31" s="80">
        <f>SUM(I23:I29)</f>
        <v/>
      </c>
      <c r="J31" s="80">
        <f>SUM(J23:J29)</f>
        <v/>
      </c>
      <c r="K31" s="80">
        <f>SUM(K23:K29)</f>
        <v/>
      </c>
      <c r="L31" s="80">
        <f>SUM(L23:L29)</f>
        <v/>
      </c>
      <c r="M31" s="80">
        <f>SUM(M23:M29)</f>
        <v/>
      </c>
      <c r="N31" s="80">
        <f>SUM(N23:N29)</f>
        <v/>
      </c>
      <c r="O31" s="81">
        <f>SUM(C31:N31)</f>
        <v/>
      </c>
      <c r="P31" s="21" t="n"/>
      <c r="Q31" s="81">
        <f>SUM(Q23:Q29)</f>
        <v/>
      </c>
      <c r="R31" s="21" t="n"/>
      <c r="S31" s="81">
        <f>SUM(S23:S29)</f>
        <v/>
      </c>
    </row>
    <row r="32" ht="16" customHeight="1" s="6">
      <c r="A32" s="5" t="n"/>
      <c r="B32" s="12" t="n"/>
      <c r="C32" s="31" t="n"/>
      <c r="D32" s="31" t="n"/>
      <c r="E32" s="31" t="n"/>
      <c r="F32" s="31" t="n"/>
      <c r="G32" s="31" t="n"/>
      <c r="H32" s="31" t="n"/>
      <c r="I32" s="31" t="n"/>
      <c r="J32" s="31" t="n"/>
      <c r="K32" s="31" t="n"/>
      <c r="L32" s="31" t="n"/>
      <c r="M32" s="31" t="n"/>
      <c r="N32" s="31" t="n"/>
      <c r="O32" s="31" t="n"/>
      <c r="P32" s="21" t="n"/>
      <c r="Q32" s="31" t="n"/>
      <c r="R32" s="21" t="n"/>
      <c r="S32" s="31" t="n"/>
    </row>
    <row r="33" ht="16" customHeight="1" s="6">
      <c r="A33" s="5" t="n"/>
      <c r="B33" s="32" t="inlineStr">
        <is>
          <t>貯蓄</t>
        </is>
      </c>
      <c r="C33" s="33" t="n"/>
      <c r="D33" s="33" t="n"/>
      <c r="E33" s="33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21" t="n"/>
      <c r="Q33" s="33" t="n"/>
      <c r="R33" s="21" t="n"/>
      <c r="S33" s="33" t="n"/>
    </row>
    <row r="34" ht="16" customHeight="1" s="6">
      <c r="A34" s="5" t="n"/>
      <c r="B34" s="34" t="n"/>
      <c r="C34" s="35" t="n"/>
      <c r="D34" s="35" t="n"/>
      <c r="E34" s="35" t="n"/>
      <c r="F34" s="35" t="n"/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21" t="n"/>
      <c r="Q34" s="35" t="n"/>
      <c r="R34" s="21" t="n"/>
      <c r="S34" s="35" t="n"/>
    </row>
    <row r="35" ht="16" customHeight="1" s="6">
      <c r="A35" s="5" t="n"/>
      <c r="B35" s="34" t="inlineStr">
        <is>
          <t>緊急基金</t>
        </is>
      </c>
      <c r="C35" s="78" t="n">
        <v>500</v>
      </c>
      <c r="D35" s="82" t="n">
        <v>0</v>
      </c>
      <c r="E35" s="82" t="n">
        <v>0</v>
      </c>
      <c r="F35" s="82" t="n">
        <v>0</v>
      </c>
      <c r="G35" s="82" t="n">
        <v>0</v>
      </c>
      <c r="H35" s="82" t="n">
        <v>0</v>
      </c>
      <c r="I35" s="82" t="n">
        <v>0</v>
      </c>
      <c r="J35" s="82" t="n">
        <v>0</v>
      </c>
      <c r="K35" s="82" t="n">
        <v>0</v>
      </c>
      <c r="L35" s="82" t="n">
        <v>0</v>
      </c>
      <c r="M35" s="82" t="n">
        <v>0</v>
      </c>
      <c r="N35" s="82" t="n">
        <v>0</v>
      </c>
      <c r="O35" s="83">
        <f>SUM(C35:N35)</f>
        <v/>
      </c>
      <c r="P35" s="21" t="n"/>
      <c r="Q35" s="83">
        <f>O35/12</f>
        <v/>
      </c>
      <c r="R35" s="21" t="n"/>
      <c r="S35" s="83">
        <f>O35/365</f>
        <v/>
      </c>
    </row>
    <row r="36" ht="16" customHeight="1" s="6">
      <c r="A36" s="5" t="n"/>
      <c r="B36" s="34" t="inlineStr">
        <is>
          <t>貯蓄への振替</t>
        </is>
      </c>
      <c r="C36" s="78" t="n">
        <v>200</v>
      </c>
      <c r="D36" s="82" t="n">
        <v>0</v>
      </c>
      <c r="E36" s="82" t="n">
        <v>0</v>
      </c>
      <c r="F36" s="82" t="n">
        <v>0</v>
      </c>
      <c r="G36" s="82" t="n">
        <v>0</v>
      </c>
      <c r="H36" s="82" t="n">
        <v>0</v>
      </c>
      <c r="I36" s="82" t="n">
        <v>0</v>
      </c>
      <c r="J36" s="82" t="n">
        <v>0</v>
      </c>
      <c r="K36" s="82" t="n">
        <v>0</v>
      </c>
      <c r="L36" s="82" t="n">
        <v>0</v>
      </c>
      <c r="M36" s="82" t="n">
        <v>0</v>
      </c>
      <c r="N36" s="82" t="n">
        <v>0</v>
      </c>
      <c r="O36" s="83">
        <f>SUM(C36:N36)</f>
        <v/>
      </c>
      <c r="P36" s="21" t="n"/>
      <c r="Q36" s="83">
        <f>O36/12</f>
        <v/>
      </c>
      <c r="R36" s="21" t="n"/>
      <c r="S36" s="83">
        <f>O36/365</f>
        <v/>
      </c>
    </row>
    <row r="37" ht="16" customHeight="1" s="6">
      <c r="A37" s="5" t="n"/>
      <c r="B37" s="34" t="inlineStr">
        <is>
          <t>リタイアメント(401K、IRA)</t>
        </is>
      </c>
      <c r="C37" s="78" t="n">
        <v>100</v>
      </c>
      <c r="D37" s="82" t="n">
        <v>0</v>
      </c>
      <c r="E37" s="82" t="n">
        <v>0</v>
      </c>
      <c r="F37" s="82" t="n">
        <v>0</v>
      </c>
      <c r="G37" s="82" t="n">
        <v>0</v>
      </c>
      <c r="H37" s="82" t="n">
        <v>0</v>
      </c>
      <c r="I37" s="82" t="n">
        <v>0</v>
      </c>
      <c r="J37" s="82" t="n">
        <v>0</v>
      </c>
      <c r="K37" s="82" t="n">
        <v>0</v>
      </c>
      <c r="L37" s="82" t="n">
        <v>0</v>
      </c>
      <c r="M37" s="82" t="n">
        <v>0</v>
      </c>
      <c r="N37" s="82" t="n">
        <v>0</v>
      </c>
      <c r="O37" s="83">
        <f>SUM(C37:N37)</f>
        <v/>
      </c>
      <c r="P37" s="21" t="n"/>
      <c r="Q37" s="83">
        <f>O37/12</f>
        <v/>
      </c>
      <c r="R37" s="21" t="n"/>
      <c r="S37" s="83">
        <f>O37/365</f>
        <v/>
      </c>
    </row>
    <row r="38" ht="16" customHeight="1" s="6">
      <c r="A38" s="5" t="n"/>
      <c r="B38" s="34" t="inlineStr">
        <is>
          <t>投資</t>
        </is>
      </c>
      <c r="C38" s="78" t="n">
        <v>55</v>
      </c>
      <c r="D38" s="82" t="n">
        <v>0</v>
      </c>
      <c r="E38" s="82" t="n">
        <v>0</v>
      </c>
      <c r="F38" s="82" t="n">
        <v>0</v>
      </c>
      <c r="G38" s="82" t="n">
        <v>0</v>
      </c>
      <c r="H38" s="82" t="n">
        <v>0</v>
      </c>
      <c r="I38" s="82" t="n">
        <v>0</v>
      </c>
      <c r="J38" s="82" t="n">
        <v>0</v>
      </c>
      <c r="K38" s="82" t="n">
        <v>0</v>
      </c>
      <c r="L38" s="82" t="n">
        <v>0</v>
      </c>
      <c r="M38" s="82" t="n">
        <v>0</v>
      </c>
      <c r="N38" s="82" t="n">
        <v>0</v>
      </c>
      <c r="O38" s="83">
        <f>SUM(C38:N38)</f>
        <v/>
      </c>
      <c r="P38" s="21" t="n"/>
      <c r="Q38" s="83">
        <f>O38/12</f>
        <v/>
      </c>
      <c r="R38" s="21" t="n"/>
      <c r="S38" s="83">
        <f>O38/365</f>
        <v/>
      </c>
    </row>
    <row r="39" ht="16" customHeight="1" s="6">
      <c r="A39" s="5" t="n"/>
      <c r="B39" s="34" t="inlineStr">
        <is>
          <t>教育</t>
        </is>
      </c>
      <c r="C39" s="78" t="n">
        <v>500</v>
      </c>
      <c r="D39" s="82" t="n">
        <v>0</v>
      </c>
      <c r="E39" s="82" t="n">
        <v>0</v>
      </c>
      <c r="F39" s="82" t="n">
        <v>0</v>
      </c>
      <c r="G39" s="82" t="n">
        <v>0</v>
      </c>
      <c r="H39" s="82" t="n">
        <v>0</v>
      </c>
      <c r="I39" s="82" t="n">
        <v>0</v>
      </c>
      <c r="J39" s="82" t="n">
        <v>0</v>
      </c>
      <c r="K39" s="82" t="n">
        <v>0</v>
      </c>
      <c r="L39" s="82" t="n">
        <v>0</v>
      </c>
      <c r="M39" s="82" t="n">
        <v>0</v>
      </c>
      <c r="N39" s="82" t="n">
        <v>0</v>
      </c>
      <c r="O39" s="83">
        <f>SUM(C39:N39)</f>
        <v/>
      </c>
      <c r="P39" s="21" t="n"/>
      <c r="Q39" s="83">
        <f>O39/12</f>
        <v/>
      </c>
      <c r="R39" s="21" t="n"/>
      <c r="S39" s="83">
        <f>O39/365</f>
        <v/>
      </c>
    </row>
    <row r="40" ht="16" customHeight="1" s="6">
      <c r="A40" s="5" t="n"/>
      <c r="B40" s="34" t="inlineStr">
        <is>
          <t>他</t>
        </is>
      </c>
      <c r="C40" s="78" t="n">
        <v>300</v>
      </c>
      <c r="D40" s="82" t="n">
        <v>0</v>
      </c>
      <c r="E40" s="82" t="n">
        <v>0</v>
      </c>
      <c r="F40" s="82" t="n">
        <v>0</v>
      </c>
      <c r="G40" s="82" t="n">
        <v>0</v>
      </c>
      <c r="H40" s="82" t="n">
        <v>0</v>
      </c>
      <c r="I40" s="82" t="n">
        <v>0</v>
      </c>
      <c r="J40" s="82" t="n">
        <v>0</v>
      </c>
      <c r="K40" s="82" t="n">
        <v>0</v>
      </c>
      <c r="L40" s="82" t="n">
        <v>0</v>
      </c>
      <c r="M40" s="82" t="n">
        <v>0</v>
      </c>
      <c r="N40" s="82" t="n">
        <v>0</v>
      </c>
      <c r="O40" s="83">
        <f>SUM(C40:N40)</f>
        <v/>
      </c>
      <c r="P40" s="21" t="n"/>
      <c r="Q40" s="83">
        <f>O40/12</f>
        <v/>
      </c>
      <c r="R40" s="21" t="n"/>
      <c r="S40" s="83">
        <f>O40/365</f>
        <v/>
      </c>
    </row>
    <row r="41" ht="16" customHeight="1" s="6">
      <c r="A41" s="5" t="n"/>
      <c r="B41" s="34" t="n"/>
      <c r="C41" s="35" t="n"/>
      <c r="D41" s="35" t="n"/>
      <c r="E41" s="35" t="n"/>
      <c r="F41" s="35" t="n"/>
      <c r="G41" s="35" t="n"/>
      <c r="H41" s="35" t="n"/>
      <c r="I41" s="35" t="n"/>
      <c r="J41" s="35" t="n"/>
      <c r="K41" s="35" t="n"/>
      <c r="L41" s="35" t="n"/>
      <c r="M41" s="35" t="n"/>
      <c r="N41" s="35" t="n"/>
      <c r="O41" s="35" t="n"/>
      <c r="P41" s="21" t="n"/>
      <c r="Q41" s="35" t="n"/>
      <c r="R41" s="21" t="n"/>
      <c r="S41" s="35" t="n"/>
    </row>
    <row r="42" ht="20" customHeight="1" s="6">
      <c r="A42" s="5" t="n"/>
      <c r="B42" s="51" t="inlineStr">
        <is>
          <t>トータル</t>
        </is>
      </c>
      <c r="C42" s="84">
        <f>SUM(C35:C40)</f>
        <v/>
      </c>
      <c r="D42" s="84">
        <f>SUM(D35:D40)</f>
        <v/>
      </c>
      <c r="E42" s="84">
        <f>SUM(E35:E40)</f>
        <v/>
      </c>
      <c r="F42" s="84">
        <f>SUM(F35:F40)</f>
        <v/>
      </c>
      <c r="G42" s="84">
        <f>SUM(G35:G40)</f>
        <v/>
      </c>
      <c r="H42" s="84">
        <f>SUM(H35:H40)</f>
        <v/>
      </c>
      <c r="I42" s="84">
        <f>SUM(I35:I40)</f>
        <v/>
      </c>
      <c r="J42" s="84">
        <f>SUM(J35:J40)</f>
        <v/>
      </c>
      <c r="K42" s="84">
        <f>SUM(K35:K40)</f>
        <v/>
      </c>
      <c r="L42" s="84">
        <f>SUM(L35:L40)</f>
        <v/>
      </c>
      <c r="M42" s="84">
        <f>SUM(M35:M40)</f>
        <v/>
      </c>
      <c r="N42" s="84">
        <f>SUM(N35:N40)</f>
        <v/>
      </c>
      <c r="O42" s="85">
        <f>SUM(C42:N42)</f>
        <v/>
      </c>
      <c r="P42" s="21" t="n"/>
      <c r="Q42" s="85">
        <f>SUM(Q35:Q40)</f>
        <v/>
      </c>
      <c r="R42" s="21" t="n"/>
      <c r="S42" s="85">
        <f>SUM(S35:S40)</f>
        <v/>
      </c>
    </row>
    <row r="43" ht="16" customHeight="1" s="6">
      <c r="A43" s="5" t="n"/>
      <c r="B43" s="38" t="n"/>
      <c r="C43" s="14" t="n"/>
      <c r="D43" s="14" t="n"/>
      <c r="E43" s="14" t="n"/>
      <c r="F43" s="14" t="n"/>
      <c r="G43" s="14" t="n"/>
      <c r="H43" s="14" t="n"/>
      <c r="I43" s="14" t="n"/>
      <c r="J43" s="14" t="n"/>
      <c r="K43" s="14" t="n"/>
      <c r="L43" s="14" t="n"/>
      <c r="M43" s="14" t="n"/>
      <c r="N43" s="14" t="n"/>
      <c r="O43" s="14" t="n"/>
      <c r="P43" s="21" t="n"/>
      <c r="Q43" s="14" t="n"/>
      <c r="R43" s="21" t="n"/>
      <c r="S43" s="14" t="n"/>
    </row>
    <row r="44" ht="16" customHeight="1" s="6">
      <c r="A44" s="5" t="n"/>
      <c r="B44" s="39" t="inlineStr">
        <is>
          <t>経費</t>
        </is>
      </c>
      <c r="C44" s="40" t="n"/>
      <c r="D44" s="40" t="n"/>
      <c r="E44" s="40" t="n"/>
      <c r="F44" s="40" t="n"/>
      <c r="G44" s="40" t="n"/>
      <c r="H44" s="40" t="n"/>
      <c r="I44" s="40" t="n"/>
      <c r="J44" s="40" t="n"/>
      <c r="K44" s="40" t="n"/>
      <c r="L44" s="40" t="n"/>
      <c r="M44" s="40" t="n"/>
      <c r="N44" s="40" t="n"/>
      <c r="O44" s="40" t="n"/>
      <c r="P44" s="21" t="n"/>
      <c r="Q44" s="40" t="n"/>
      <c r="R44" s="21" t="n"/>
      <c r="S44" s="40" t="n"/>
    </row>
    <row r="45" ht="16" customHeight="1" s="6">
      <c r="A45" s="5" t="n"/>
      <c r="B45" s="41" t="inlineStr">
        <is>
          <t>家</t>
        </is>
      </c>
      <c r="C45" s="42" t="n"/>
      <c r="D45" s="42" t="n"/>
      <c r="E45" s="42" t="n"/>
      <c r="F45" s="42" t="n"/>
      <c r="G45" s="42" t="n"/>
      <c r="H45" s="42" t="n"/>
      <c r="I45" s="42" t="n"/>
      <c r="J45" s="42" t="n"/>
      <c r="K45" s="42" t="n"/>
      <c r="L45" s="42" t="n"/>
      <c r="M45" s="42" t="n"/>
      <c r="N45" s="42" t="n"/>
      <c r="O45" s="42" t="n"/>
      <c r="P45" s="21" t="n"/>
      <c r="Q45" s="42" t="n"/>
      <c r="R45" s="21" t="n"/>
      <c r="S45" s="42" t="n"/>
    </row>
    <row r="46" ht="16" customHeight="1" s="6">
      <c r="A46" s="5" t="n"/>
      <c r="B46" s="43" t="inlineStr">
        <is>
          <t>住宅ローン/家賃</t>
        </is>
      </c>
      <c r="C46" s="78" t="n">
        <v>2250</v>
      </c>
      <c r="D46" s="82" t="n">
        <v>0</v>
      </c>
      <c r="E46" s="82" t="n">
        <v>0</v>
      </c>
      <c r="F46" s="82" t="n">
        <v>0</v>
      </c>
      <c r="G46" s="82" t="n">
        <v>0</v>
      </c>
      <c r="H46" s="82" t="n">
        <v>0</v>
      </c>
      <c r="I46" s="82" t="n">
        <v>0</v>
      </c>
      <c r="J46" s="82" t="n">
        <v>0</v>
      </c>
      <c r="K46" s="82" t="n">
        <v>0</v>
      </c>
      <c r="L46" s="82" t="n">
        <v>0</v>
      </c>
      <c r="M46" s="82" t="n">
        <v>0</v>
      </c>
      <c r="N46" s="82" t="n">
        <v>0</v>
      </c>
      <c r="O46" s="86">
        <f>SUM(C46:N46)</f>
        <v/>
      </c>
      <c r="P46" s="21" t="n"/>
      <c r="Q46" s="86">
        <f>O46/12</f>
        <v/>
      </c>
      <c r="R46" s="21" t="n"/>
      <c r="S46" s="86">
        <f>O46/365</f>
        <v/>
      </c>
    </row>
    <row r="47" ht="16" customHeight="1" s="6">
      <c r="A47" s="5" t="n"/>
      <c r="B47" s="43" t="inlineStr">
        <is>
          <t>ホーム/レンタル保険</t>
        </is>
      </c>
      <c r="C47" s="78" t="n">
        <v>25</v>
      </c>
      <c r="D47" s="82" t="n">
        <v>0</v>
      </c>
      <c r="E47" s="82" t="n">
        <v>0</v>
      </c>
      <c r="F47" s="82" t="n">
        <v>0</v>
      </c>
      <c r="G47" s="82" t="n">
        <v>0</v>
      </c>
      <c r="H47" s="82" t="n">
        <v>0</v>
      </c>
      <c r="I47" s="82" t="n">
        <v>0</v>
      </c>
      <c r="J47" s="82" t="n">
        <v>0</v>
      </c>
      <c r="K47" s="82" t="n">
        <v>0</v>
      </c>
      <c r="L47" s="82" t="n">
        <v>0</v>
      </c>
      <c r="M47" s="82" t="n">
        <v>0</v>
      </c>
      <c r="N47" s="82" t="n">
        <v>0</v>
      </c>
      <c r="O47" s="86">
        <f>SUM(C47:N47)</f>
        <v/>
      </c>
      <c r="P47" s="21" t="n"/>
      <c r="Q47" s="86">
        <f>O47/12</f>
        <v/>
      </c>
      <c r="R47" s="21" t="n"/>
      <c r="S47" s="86">
        <f>O47/365</f>
        <v/>
      </c>
    </row>
    <row r="48" ht="16" customHeight="1" s="6">
      <c r="A48" s="5" t="n"/>
      <c r="B48" s="43" t="inlineStr">
        <is>
          <t>電気</t>
        </is>
      </c>
      <c r="C48" s="78" t="n">
        <v>40</v>
      </c>
      <c r="D48" s="82" t="n">
        <v>0</v>
      </c>
      <c r="E48" s="82" t="n">
        <v>0</v>
      </c>
      <c r="F48" s="82" t="n">
        <v>0</v>
      </c>
      <c r="G48" s="82" t="n">
        <v>0</v>
      </c>
      <c r="H48" s="82" t="n">
        <v>0</v>
      </c>
      <c r="I48" s="82" t="n">
        <v>0</v>
      </c>
      <c r="J48" s="82" t="n">
        <v>0</v>
      </c>
      <c r="K48" s="82" t="n">
        <v>0</v>
      </c>
      <c r="L48" s="82" t="n">
        <v>0</v>
      </c>
      <c r="M48" s="82" t="n">
        <v>0</v>
      </c>
      <c r="N48" s="82" t="n">
        <v>0</v>
      </c>
      <c r="O48" s="86">
        <f>SUM(C48:N48)</f>
        <v/>
      </c>
      <c r="P48" s="21" t="n"/>
      <c r="Q48" s="86">
        <f>O48/12</f>
        <v/>
      </c>
      <c r="R48" s="21" t="n"/>
      <c r="S48" s="86">
        <f>O48/365</f>
        <v/>
      </c>
    </row>
    <row r="49" ht="16" customHeight="1" s="6">
      <c r="A49" s="5" t="n"/>
      <c r="B49" s="43" t="inlineStr">
        <is>
          <t>ガス/オイル</t>
        </is>
      </c>
      <c r="C49" s="78" t="n">
        <v>44</v>
      </c>
      <c r="D49" s="82" t="n">
        <v>0</v>
      </c>
      <c r="E49" s="82" t="n">
        <v>0</v>
      </c>
      <c r="F49" s="82" t="n">
        <v>0</v>
      </c>
      <c r="G49" s="82" t="n">
        <v>0</v>
      </c>
      <c r="H49" s="82" t="n">
        <v>0</v>
      </c>
      <c r="I49" s="82" t="n">
        <v>0</v>
      </c>
      <c r="J49" s="82" t="n">
        <v>0</v>
      </c>
      <c r="K49" s="82" t="n">
        <v>0</v>
      </c>
      <c r="L49" s="82" t="n">
        <v>0</v>
      </c>
      <c r="M49" s="82" t="n">
        <v>0</v>
      </c>
      <c r="N49" s="82" t="n">
        <v>0</v>
      </c>
      <c r="O49" s="86">
        <f>SUM(C49:N49)</f>
        <v/>
      </c>
      <c r="P49" s="21" t="n"/>
      <c r="Q49" s="86">
        <f>O49/12</f>
        <v/>
      </c>
      <c r="R49" s="21" t="n"/>
      <c r="S49" s="86">
        <f>O49/365</f>
        <v/>
      </c>
    </row>
    <row r="50" ht="16" customHeight="1" s="6">
      <c r="A50" s="5" t="n"/>
      <c r="B50" s="43" t="inlineStr">
        <is>
          <t>水/下水道/ゴミ箱</t>
        </is>
      </c>
      <c r="C50" s="78" t="n">
        <v>20</v>
      </c>
      <c r="D50" s="82" t="n">
        <v>0</v>
      </c>
      <c r="E50" s="82" t="n">
        <v>0</v>
      </c>
      <c r="F50" s="82" t="n">
        <v>0</v>
      </c>
      <c r="G50" s="82" t="n">
        <v>0</v>
      </c>
      <c r="H50" s="82" t="n">
        <v>0</v>
      </c>
      <c r="I50" s="82" t="n">
        <v>0</v>
      </c>
      <c r="J50" s="82" t="n">
        <v>0</v>
      </c>
      <c r="K50" s="82" t="n">
        <v>0</v>
      </c>
      <c r="L50" s="82" t="n">
        <v>0</v>
      </c>
      <c r="M50" s="82" t="n">
        <v>0</v>
      </c>
      <c r="N50" s="82" t="n">
        <v>0</v>
      </c>
      <c r="O50" s="86">
        <f>SUM(C50:N50)</f>
        <v/>
      </c>
      <c r="P50" s="21" t="n"/>
      <c r="Q50" s="86">
        <f>O50/12</f>
        <v/>
      </c>
      <c r="R50" s="21" t="n"/>
      <c r="S50" s="86">
        <f>O50/365</f>
        <v/>
      </c>
    </row>
    <row r="51" ht="16" customHeight="1" s="6">
      <c r="A51" s="5" t="n"/>
      <c r="B51" s="43" t="inlineStr">
        <is>
          <t>電話</t>
        </is>
      </c>
      <c r="C51" s="78" t="n">
        <v>15</v>
      </c>
      <c r="D51" s="82" t="n">
        <v>0</v>
      </c>
      <c r="E51" s="82" t="n">
        <v>0</v>
      </c>
      <c r="F51" s="82" t="n">
        <v>0</v>
      </c>
      <c r="G51" s="82" t="n">
        <v>0</v>
      </c>
      <c r="H51" s="82" t="n">
        <v>0</v>
      </c>
      <c r="I51" s="82" t="n">
        <v>0</v>
      </c>
      <c r="J51" s="82" t="n">
        <v>0</v>
      </c>
      <c r="K51" s="82" t="n">
        <v>0</v>
      </c>
      <c r="L51" s="82" t="n">
        <v>0</v>
      </c>
      <c r="M51" s="82" t="n">
        <v>0</v>
      </c>
      <c r="N51" s="82" t="n">
        <v>0</v>
      </c>
      <c r="O51" s="86">
        <f>SUM(C51:N51)</f>
        <v/>
      </c>
      <c r="P51" s="21" t="n"/>
      <c r="Q51" s="86">
        <f>O51/12</f>
        <v/>
      </c>
      <c r="R51" s="21" t="n"/>
      <c r="S51" s="86">
        <f>O51/365</f>
        <v/>
      </c>
    </row>
    <row r="52" ht="16" customHeight="1" s="6">
      <c r="A52" s="5" t="n"/>
      <c r="B52" s="43" t="inlineStr">
        <is>
          <t>ケーブル/サテライト</t>
        </is>
      </c>
      <c r="C52" s="78" t="n">
        <v>0</v>
      </c>
      <c r="D52" s="82" t="n">
        <v>0</v>
      </c>
      <c r="E52" s="82" t="n">
        <v>0</v>
      </c>
      <c r="F52" s="82" t="n">
        <v>0</v>
      </c>
      <c r="G52" s="82" t="n">
        <v>0</v>
      </c>
      <c r="H52" s="82" t="n">
        <v>0</v>
      </c>
      <c r="I52" s="82" t="n">
        <v>0</v>
      </c>
      <c r="J52" s="82" t="n">
        <v>0</v>
      </c>
      <c r="K52" s="82" t="n">
        <v>0</v>
      </c>
      <c r="L52" s="82" t="n">
        <v>0</v>
      </c>
      <c r="M52" s="82" t="n">
        <v>0</v>
      </c>
      <c r="N52" s="82" t="n">
        <v>0</v>
      </c>
      <c r="O52" s="86">
        <f>SUM(C52:N52)</f>
        <v/>
      </c>
      <c r="P52" s="21" t="n"/>
      <c r="Q52" s="86">
        <f>O52/12</f>
        <v/>
      </c>
      <c r="R52" s="21" t="n"/>
      <c r="S52" s="86">
        <f>O52/365</f>
        <v/>
      </c>
    </row>
    <row r="53" ht="16" customHeight="1" s="6">
      <c r="A53" s="5" t="n"/>
      <c r="B53" s="43" t="inlineStr">
        <is>
          <t>インターネット</t>
        </is>
      </c>
      <c r="C53" s="78" t="n">
        <v>29</v>
      </c>
      <c r="D53" s="82" t="n">
        <v>0</v>
      </c>
      <c r="E53" s="82" t="n">
        <v>0</v>
      </c>
      <c r="F53" s="82" t="n">
        <v>0</v>
      </c>
      <c r="G53" s="82" t="n">
        <v>0</v>
      </c>
      <c r="H53" s="82" t="n">
        <v>0</v>
      </c>
      <c r="I53" s="82" t="n">
        <v>0</v>
      </c>
      <c r="J53" s="82" t="n">
        <v>0</v>
      </c>
      <c r="K53" s="82" t="n">
        <v>0</v>
      </c>
      <c r="L53" s="82" t="n">
        <v>0</v>
      </c>
      <c r="M53" s="82" t="n">
        <v>0</v>
      </c>
      <c r="N53" s="82" t="n">
        <v>0</v>
      </c>
      <c r="O53" s="86">
        <f>SUM(C53:N53)</f>
        <v/>
      </c>
      <c r="P53" s="21" t="n"/>
      <c r="Q53" s="86">
        <f>O53/12</f>
        <v/>
      </c>
      <c r="R53" s="21" t="n"/>
      <c r="S53" s="86">
        <f>O53/365</f>
        <v/>
      </c>
    </row>
    <row r="54" ht="16" customHeight="1" s="6">
      <c r="A54" s="5" t="n"/>
      <c r="B54" s="43" t="inlineStr">
        <is>
          <t>家具/家電</t>
        </is>
      </c>
      <c r="C54" s="78" t="n">
        <v>0</v>
      </c>
      <c r="D54" s="82" t="n">
        <v>0</v>
      </c>
      <c r="E54" s="82" t="n">
        <v>0</v>
      </c>
      <c r="F54" s="82" t="n">
        <v>0</v>
      </c>
      <c r="G54" s="82" t="n">
        <v>0</v>
      </c>
      <c r="H54" s="82" t="n">
        <v>0</v>
      </c>
      <c r="I54" s="82" t="n">
        <v>0</v>
      </c>
      <c r="J54" s="82" t="n">
        <v>0</v>
      </c>
      <c r="K54" s="82" t="n">
        <v>0</v>
      </c>
      <c r="L54" s="82" t="n">
        <v>0</v>
      </c>
      <c r="M54" s="82" t="n">
        <v>0</v>
      </c>
      <c r="N54" s="82" t="n">
        <v>0</v>
      </c>
      <c r="O54" s="86">
        <f>SUM(C54:N54)</f>
        <v/>
      </c>
      <c r="P54" s="21" t="n"/>
      <c r="Q54" s="86">
        <f>O54/12</f>
        <v/>
      </c>
      <c r="R54" s="21" t="n"/>
      <c r="S54" s="86">
        <f>O54/365</f>
        <v/>
      </c>
    </row>
    <row r="55" ht="16" customHeight="1" s="6">
      <c r="A55" s="5" t="n"/>
      <c r="B55" s="43" t="inlineStr">
        <is>
          <t>芝生/庭園</t>
        </is>
      </c>
      <c r="C55" s="78" t="n">
        <v>0</v>
      </c>
      <c r="D55" s="82" t="n">
        <v>0</v>
      </c>
      <c r="E55" s="82" t="n">
        <v>0</v>
      </c>
      <c r="F55" s="82" t="n">
        <v>0</v>
      </c>
      <c r="G55" s="82" t="n">
        <v>0</v>
      </c>
      <c r="H55" s="82" t="n">
        <v>0</v>
      </c>
      <c r="I55" s="82" t="n">
        <v>0</v>
      </c>
      <c r="J55" s="82" t="n">
        <v>0</v>
      </c>
      <c r="K55" s="82" t="n">
        <v>0</v>
      </c>
      <c r="L55" s="82" t="n">
        <v>0</v>
      </c>
      <c r="M55" s="82" t="n">
        <v>0</v>
      </c>
      <c r="N55" s="82" t="n">
        <v>0</v>
      </c>
      <c r="O55" s="86">
        <f>SUM(C55:N55)</f>
        <v/>
      </c>
      <c r="P55" s="21" t="n"/>
      <c r="Q55" s="86">
        <f>O55/12</f>
        <v/>
      </c>
      <c r="R55" s="21" t="n"/>
      <c r="S55" s="86">
        <f>O55/365</f>
        <v/>
      </c>
    </row>
    <row r="56" ht="16" customHeight="1" s="6">
      <c r="A56" s="5" t="n"/>
      <c r="B56" s="43" t="inlineStr">
        <is>
          <t>メンテナンス/改善</t>
        </is>
      </c>
      <c r="C56" s="78" t="n">
        <v>0</v>
      </c>
      <c r="D56" s="82" t="n">
        <v>0</v>
      </c>
      <c r="E56" s="82" t="n">
        <v>0</v>
      </c>
      <c r="F56" s="82" t="n">
        <v>0</v>
      </c>
      <c r="G56" s="82" t="n">
        <v>0</v>
      </c>
      <c r="H56" s="82" t="n">
        <v>0</v>
      </c>
      <c r="I56" s="82" t="n">
        <v>0</v>
      </c>
      <c r="J56" s="82" t="n">
        <v>0</v>
      </c>
      <c r="K56" s="82" t="n">
        <v>0</v>
      </c>
      <c r="L56" s="82" t="n">
        <v>0</v>
      </c>
      <c r="M56" s="82" t="n">
        <v>0</v>
      </c>
      <c r="N56" s="82" t="n">
        <v>0</v>
      </c>
      <c r="O56" s="86">
        <f>SUM(C56:N56)</f>
        <v/>
      </c>
      <c r="P56" s="21" t="n"/>
      <c r="Q56" s="86">
        <f>O56/12</f>
        <v/>
      </c>
      <c r="R56" s="21" t="n"/>
      <c r="S56" s="86">
        <f>O56/365</f>
        <v/>
      </c>
    </row>
    <row r="57" ht="16" customHeight="1" s="6">
      <c r="A57" s="5" t="n"/>
      <c r="B57" s="43" t="inlineStr">
        <is>
          <t>他</t>
        </is>
      </c>
      <c r="C57" s="78" t="n">
        <v>0</v>
      </c>
      <c r="D57" s="82" t="n">
        <v>0</v>
      </c>
      <c r="E57" s="82" t="n">
        <v>0</v>
      </c>
      <c r="F57" s="82" t="n">
        <v>0</v>
      </c>
      <c r="G57" s="82" t="n">
        <v>0</v>
      </c>
      <c r="H57" s="82" t="n">
        <v>0</v>
      </c>
      <c r="I57" s="82" t="n">
        <v>0</v>
      </c>
      <c r="J57" s="82" t="n">
        <v>0</v>
      </c>
      <c r="K57" s="82" t="n">
        <v>0</v>
      </c>
      <c r="L57" s="82" t="n">
        <v>0</v>
      </c>
      <c r="M57" s="82" t="n">
        <v>0</v>
      </c>
      <c r="N57" s="82" t="n">
        <v>0</v>
      </c>
      <c r="O57" s="86">
        <f>SUM(C57:N57)</f>
        <v/>
      </c>
      <c r="P57" s="21" t="n"/>
      <c r="Q57" s="86">
        <f>O57/12</f>
        <v/>
      </c>
      <c r="R57" s="21" t="n"/>
      <c r="S57" s="86">
        <f>O57/365</f>
        <v/>
      </c>
    </row>
    <row r="58" ht="16" customHeight="1" s="6">
      <c r="A58" s="5" t="n"/>
      <c r="B58" s="43" t="n"/>
      <c r="C58" s="87">
        <f>SUM(C46:C57)</f>
        <v/>
      </c>
      <c r="D58" s="87">
        <f>SUM(D46:D57)</f>
        <v/>
      </c>
      <c r="E58" s="87">
        <f>SUM(E46:E57)</f>
        <v/>
      </c>
      <c r="F58" s="87">
        <f>SUM(F46:F57)</f>
        <v/>
      </c>
      <c r="G58" s="87">
        <f>SUM(G46:G57)</f>
        <v/>
      </c>
      <c r="H58" s="87">
        <f>SUM(H46:H57)</f>
        <v/>
      </c>
      <c r="I58" s="87">
        <f>SUM(I46:I57)</f>
        <v/>
      </c>
      <c r="J58" s="87">
        <f>SUM(J46:J57)</f>
        <v/>
      </c>
      <c r="K58" s="87">
        <f>SUM(K46:K57)</f>
        <v/>
      </c>
      <c r="L58" s="87">
        <f>SUM(L46:L57)</f>
        <v/>
      </c>
      <c r="M58" s="87">
        <f>SUM(M46:M57)</f>
        <v/>
      </c>
      <c r="N58" s="87">
        <f>SUM(N46:N57)</f>
        <v/>
      </c>
      <c r="O58" s="87">
        <f>SUM(O46:O57)</f>
        <v/>
      </c>
      <c r="P58" s="21" t="n"/>
      <c r="Q58" s="87">
        <f>SUM(Q46:Q57)</f>
        <v/>
      </c>
      <c r="R58" s="21" t="n"/>
      <c r="S58" s="87">
        <f>SUM(S46:S57)</f>
        <v/>
      </c>
    </row>
    <row r="59" ht="16" customHeight="1" s="6">
      <c r="A59" s="5" t="n"/>
      <c r="B59" s="41" t="inlineStr">
        <is>
          <t>運輸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  <c r="O59" s="14" t="n"/>
      <c r="P59" s="21" t="n"/>
      <c r="Q59" s="14" t="n"/>
      <c r="R59" s="21" t="n"/>
      <c r="S59" s="14" t="n"/>
    </row>
    <row r="60" ht="16" customHeight="1" s="6">
      <c r="A60" s="5" t="n"/>
      <c r="B60" s="43" t="inlineStr">
        <is>
          <t>車の支払い</t>
        </is>
      </c>
      <c r="C60" s="78" t="n">
        <v>250</v>
      </c>
      <c r="D60" s="82" t="n">
        <v>0</v>
      </c>
      <c r="E60" s="82" t="n">
        <v>0</v>
      </c>
      <c r="F60" s="82" t="n">
        <v>0</v>
      </c>
      <c r="G60" s="82" t="n">
        <v>0</v>
      </c>
      <c r="H60" s="82" t="n">
        <v>0</v>
      </c>
      <c r="I60" s="82" t="n">
        <v>0</v>
      </c>
      <c r="J60" s="82" t="n">
        <v>0</v>
      </c>
      <c r="K60" s="82" t="n">
        <v>0</v>
      </c>
      <c r="L60" s="82" t="n">
        <v>0</v>
      </c>
      <c r="M60" s="82" t="n">
        <v>0</v>
      </c>
      <c r="N60" s="82" t="n">
        <v>0</v>
      </c>
      <c r="O60" s="86">
        <f>SUM(C60:N60)</f>
        <v/>
      </c>
      <c r="P60" s="21" t="n"/>
      <c r="Q60" s="86">
        <f>O60/12</f>
        <v/>
      </c>
      <c r="R60" s="21" t="n"/>
      <c r="S60" s="86">
        <f>O60/365</f>
        <v/>
      </c>
    </row>
    <row r="61" ht="16" customHeight="1" s="6">
      <c r="A61" s="5" t="n"/>
      <c r="B61" s="43" t="inlineStr">
        <is>
          <t>自動車保険</t>
        </is>
      </c>
      <c r="C61" s="78" t="n">
        <v>100</v>
      </c>
      <c r="D61" s="82" t="n">
        <v>0</v>
      </c>
      <c r="E61" s="82" t="n">
        <v>0</v>
      </c>
      <c r="F61" s="82" t="n">
        <v>0</v>
      </c>
      <c r="G61" s="82" t="n">
        <v>0</v>
      </c>
      <c r="H61" s="82" t="n">
        <v>0</v>
      </c>
      <c r="I61" s="82" t="n">
        <v>0</v>
      </c>
      <c r="J61" s="82" t="n">
        <v>0</v>
      </c>
      <c r="K61" s="82" t="n">
        <v>0</v>
      </c>
      <c r="L61" s="82" t="n">
        <v>0</v>
      </c>
      <c r="M61" s="82" t="n">
        <v>0</v>
      </c>
      <c r="N61" s="82" t="n">
        <v>0</v>
      </c>
      <c r="O61" s="86">
        <f>SUM(C61:N61)</f>
        <v/>
      </c>
      <c r="P61" s="21" t="n"/>
      <c r="Q61" s="86">
        <f>O61/12</f>
        <v/>
      </c>
      <c r="R61" s="21" t="n"/>
      <c r="S61" s="86">
        <f>O61/365</f>
        <v/>
      </c>
    </row>
    <row r="62" ht="16" customHeight="1" s="6">
      <c r="A62" s="5" t="n"/>
      <c r="B62" s="43" t="inlineStr">
        <is>
          <t>燃料</t>
        </is>
      </c>
      <c r="C62" s="78" t="n">
        <v>100</v>
      </c>
      <c r="D62" s="82" t="n">
        <v>0</v>
      </c>
      <c r="E62" s="82" t="n">
        <v>0</v>
      </c>
      <c r="F62" s="82" t="n">
        <v>0</v>
      </c>
      <c r="G62" s="82" t="n">
        <v>0</v>
      </c>
      <c r="H62" s="82" t="n">
        <v>0</v>
      </c>
      <c r="I62" s="82" t="n">
        <v>0</v>
      </c>
      <c r="J62" s="82" t="n">
        <v>0</v>
      </c>
      <c r="K62" s="82" t="n">
        <v>0</v>
      </c>
      <c r="L62" s="82" t="n">
        <v>0</v>
      </c>
      <c r="M62" s="82" t="n">
        <v>0</v>
      </c>
      <c r="N62" s="82" t="n">
        <v>0</v>
      </c>
      <c r="O62" s="86">
        <f>SUM(C62:N62)</f>
        <v/>
      </c>
      <c r="P62" s="21" t="n"/>
      <c r="Q62" s="86">
        <f>O62/12</f>
        <v/>
      </c>
      <c r="R62" s="21" t="n"/>
      <c r="S62" s="86">
        <f>O62/365</f>
        <v/>
      </c>
    </row>
    <row r="63" ht="16" customHeight="1" s="6">
      <c r="A63" s="5" t="n"/>
      <c r="B63" s="43" t="inlineStr">
        <is>
          <t>公共交通機関</t>
        </is>
      </c>
      <c r="C63" s="78" t="n">
        <v>0</v>
      </c>
      <c r="D63" s="82" t="n">
        <v>0</v>
      </c>
      <c r="E63" s="82" t="n">
        <v>0</v>
      </c>
      <c r="F63" s="82" t="n">
        <v>0</v>
      </c>
      <c r="G63" s="82" t="n">
        <v>0</v>
      </c>
      <c r="H63" s="82" t="n">
        <v>0</v>
      </c>
      <c r="I63" s="82" t="n">
        <v>0</v>
      </c>
      <c r="J63" s="82" t="n">
        <v>0</v>
      </c>
      <c r="K63" s="82" t="n">
        <v>0</v>
      </c>
      <c r="L63" s="82" t="n">
        <v>0</v>
      </c>
      <c r="M63" s="82" t="n">
        <v>0</v>
      </c>
      <c r="N63" s="82" t="n">
        <v>0</v>
      </c>
      <c r="O63" s="86">
        <f>SUM(C63:N63)</f>
        <v/>
      </c>
      <c r="P63" s="21" t="n"/>
      <c r="Q63" s="86">
        <f>O63/12</f>
        <v/>
      </c>
      <c r="R63" s="21" t="n"/>
      <c r="S63" s="86">
        <f>O63/365</f>
        <v/>
      </c>
    </row>
    <row r="64" ht="16" customHeight="1" s="6">
      <c r="A64" s="5" t="n"/>
      <c r="B64" s="43" t="inlineStr">
        <is>
          <t>修理/メンテナンス</t>
        </is>
      </c>
      <c r="C64" s="78" t="n">
        <v>0</v>
      </c>
      <c r="D64" s="82" t="n">
        <v>0</v>
      </c>
      <c r="E64" s="82" t="n">
        <v>0</v>
      </c>
      <c r="F64" s="82" t="n">
        <v>0</v>
      </c>
      <c r="G64" s="82" t="n">
        <v>0</v>
      </c>
      <c r="H64" s="82" t="n">
        <v>0</v>
      </c>
      <c r="I64" s="82" t="n">
        <v>0</v>
      </c>
      <c r="J64" s="82" t="n">
        <v>0</v>
      </c>
      <c r="K64" s="82" t="n">
        <v>0</v>
      </c>
      <c r="L64" s="82" t="n">
        <v>0</v>
      </c>
      <c r="M64" s="82" t="n">
        <v>0</v>
      </c>
      <c r="N64" s="82" t="n">
        <v>0</v>
      </c>
      <c r="O64" s="86">
        <f>SUM(C64:N64)</f>
        <v/>
      </c>
      <c r="P64" s="21" t="n"/>
      <c r="Q64" s="86">
        <f>O64/12</f>
        <v/>
      </c>
      <c r="R64" s="21" t="n"/>
      <c r="S64" s="86">
        <f>O64/365</f>
        <v/>
      </c>
    </row>
    <row r="65" ht="16" customHeight="1" s="6">
      <c r="A65" s="5" t="n"/>
      <c r="B65" s="43" t="inlineStr">
        <is>
          <t>登録/ライセンス</t>
        </is>
      </c>
      <c r="C65" s="78" t="n">
        <v>100</v>
      </c>
      <c r="D65" s="82" t="n">
        <v>0</v>
      </c>
      <c r="E65" s="82" t="n">
        <v>0</v>
      </c>
      <c r="F65" s="82" t="n">
        <v>0</v>
      </c>
      <c r="G65" s="82" t="n">
        <v>0</v>
      </c>
      <c r="H65" s="82" t="n">
        <v>0</v>
      </c>
      <c r="I65" s="82" t="n">
        <v>0</v>
      </c>
      <c r="J65" s="82" t="n">
        <v>0</v>
      </c>
      <c r="K65" s="82" t="n">
        <v>0</v>
      </c>
      <c r="L65" s="82" t="n">
        <v>0</v>
      </c>
      <c r="M65" s="82" t="n">
        <v>0</v>
      </c>
      <c r="N65" s="82" t="n">
        <v>0</v>
      </c>
      <c r="O65" s="86">
        <f>SUM(C65:N65)</f>
        <v/>
      </c>
      <c r="P65" s="21" t="n"/>
      <c r="Q65" s="86">
        <f>O65/12</f>
        <v/>
      </c>
      <c r="R65" s="21" t="n"/>
      <c r="S65" s="86">
        <f>O65/365</f>
        <v/>
      </c>
    </row>
    <row r="66" ht="16" customHeight="1" s="6">
      <c r="A66" s="5" t="n"/>
      <c r="B66" s="43" t="n"/>
      <c r="C66" s="88">
        <f>SUM(C60:C65)</f>
        <v/>
      </c>
      <c r="D66" s="88">
        <f>SUM(D60:D65)</f>
        <v/>
      </c>
      <c r="E66" s="88">
        <f>SUM(E60:E65)</f>
        <v/>
      </c>
      <c r="F66" s="88">
        <f>SUM(F60:F65)</f>
        <v/>
      </c>
      <c r="G66" s="88">
        <f>SUM(G60:G65)</f>
        <v/>
      </c>
      <c r="H66" s="88">
        <f>SUM(H60:H65)</f>
        <v/>
      </c>
      <c r="I66" s="88">
        <f>SUM(I60:I65)</f>
        <v/>
      </c>
      <c r="J66" s="88">
        <f>SUM(J60:J65)</f>
        <v/>
      </c>
      <c r="K66" s="88">
        <f>SUM(K60:K65)</f>
        <v/>
      </c>
      <c r="L66" s="88">
        <f>SUM(L60:L65)</f>
        <v/>
      </c>
      <c r="M66" s="88">
        <f>SUM(M60:M65)</f>
        <v/>
      </c>
      <c r="N66" s="88">
        <f>SUM(N60:N65)</f>
        <v/>
      </c>
      <c r="O66" s="88">
        <f>SUM(O60:O65)</f>
        <v/>
      </c>
      <c r="P66" s="21" t="n"/>
      <c r="Q66" s="88">
        <f>SUM(Q60:Q65)</f>
        <v/>
      </c>
      <c r="R66" s="21" t="n"/>
      <c r="S66" s="88">
        <f>SUM(S60:S65)</f>
        <v/>
      </c>
    </row>
    <row r="67" ht="16" customHeight="1" s="6">
      <c r="A67" s="5" t="n"/>
      <c r="B67" s="41" t="inlineStr">
        <is>
          <t>日常生活</t>
        </is>
      </c>
      <c r="C67" s="42" t="n"/>
      <c r="D67" s="42" t="n"/>
      <c r="E67" s="42" t="n"/>
      <c r="F67" s="42" t="n"/>
      <c r="G67" s="42" t="n"/>
      <c r="H67" s="42" t="n"/>
      <c r="I67" s="42" t="n"/>
      <c r="J67" s="42" t="n"/>
      <c r="K67" s="42" t="n"/>
      <c r="L67" s="42" t="n"/>
      <c r="M67" s="42" t="n"/>
      <c r="N67" s="42" t="n"/>
      <c r="O67" s="14" t="n"/>
      <c r="P67" s="21" t="n"/>
      <c r="Q67" s="14" t="n"/>
      <c r="R67" s="21" t="n"/>
      <c r="S67" s="14" t="n"/>
    </row>
    <row r="68" ht="16" customHeight="1" s="6">
      <c r="A68" s="5" t="n"/>
      <c r="B68" s="43" t="inlineStr">
        <is>
          <t>食料品</t>
        </is>
      </c>
      <c r="C68" s="78" t="n">
        <v>250</v>
      </c>
      <c r="D68" s="82" t="n">
        <v>0</v>
      </c>
      <c r="E68" s="82" t="n">
        <v>0</v>
      </c>
      <c r="F68" s="82" t="n">
        <v>0</v>
      </c>
      <c r="G68" s="82" t="n">
        <v>0</v>
      </c>
      <c r="H68" s="82" t="n">
        <v>0</v>
      </c>
      <c r="I68" s="82" t="n">
        <v>0</v>
      </c>
      <c r="J68" s="82" t="n">
        <v>0</v>
      </c>
      <c r="K68" s="82" t="n">
        <v>0</v>
      </c>
      <c r="L68" s="82" t="n">
        <v>0</v>
      </c>
      <c r="M68" s="82" t="n">
        <v>0</v>
      </c>
      <c r="N68" s="82" t="n">
        <v>0</v>
      </c>
      <c r="O68" s="86">
        <f>SUM(C68:N68)</f>
        <v/>
      </c>
      <c r="P68" s="21" t="n"/>
      <c r="Q68" s="86">
        <f>O68/12</f>
        <v/>
      </c>
      <c r="R68" s="21" t="n"/>
      <c r="S68" s="86">
        <f>O68/365</f>
        <v/>
      </c>
    </row>
    <row r="69" ht="16" customHeight="1" s="6">
      <c r="A69" s="5" t="n"/>
      <c r="B69" s="43" t="inlineStr">
        <is>
          <t>育児</t>
        </is>
      </c>
      <c r="C69" s="78" t="n">
        <v>100</v>
      </c>
      <c r="D69" s="82" t="n">
        <v>0</v>
      </c>
      <c r="E69" s="82" t="n">
        <v>0</v>
      </c>
      <c r="F69" s="82" t="n">
        <v>0</v>
      </c>
      <c r="G69" s="82" t="n">
        <v>0</v>
      </c>
      <c r="H69" s="82" t="n">
        <v>0</v>
      </c>
      <c r="I69" s="82" t="n">
        <v>0</v>
      </c>
      <c r="J69" s="82" t="n">
        <v>0</v>
      </c>
      <c r="K69" s="82" t="n">
        <v>0</v>
      </c>
      <c r="L69" s="82" t="n">
        <v>0</v>
      </c>
      <c r="M69" s="82" t="n">
        <v>0</v>
      </c>
      <c r="N69" s="82" t="n">
        <v>0</v>
      </c>
      <c r="O69" s="86">
        <f>SUM(C69:N69)</f>
        <v/>
      </c>
      <c r="P69" s="21" t="n"/>
      <c r="Q69" s="86">
        <f>O69/12</f>
        <v/>
      </c>
      <c r="R69" s="21" t="n"/>
      <c r="S69" s="86">
        <f>O69/365</f>
        <v/>
      </c>
    </row>
    <row r="70" ht="16" customHeight="1" s="6">
      <c r="A70" s="5" t="n"/>
      <c r="B70" s="43" t="inlineStr">
        <is>
          <t>外で外に出る</t>
        </is>
      </c>
      <c r="C70" s="78" t="n">
        <v>100</v>
      </c>
      <c r="D70" s="82" t="n">
        <v>0</v>
      </c>
      <c r="E70" s="82" t="n">
        <v>0</v>
      </c>
      <c r="F70" s="82" t="n">
        <v>0</v>
      </c>
      <c r="G70" s="82" t="n">
        <v>0</v>
      </c>
      <c r="H70" s="82" t="n">
        <v>0</v>
      </c>
      <c r="I70" s="82" t="n">
        <v>0</v>
      </c>
      <c r="J70" s="82" t="n">
        <v>0</v>
      </c>
      <c r="K70" s="82" t="n">
        <v>0</v>
      </c>
      <c r="L70" s="82" t="n">
        <v>0</v>
      </c>
      <c r="M70" s="82" t="n">
        <v>0</v>
      </c>
      <c r="N70" s="82" t="n">
        <v>0</v>
      </c>
      <c r="O70" s="86">
        <f>SUM(C70:N70)</f>
        <v/>
      </c>
      <c r="P70" s="21" t="n"/>
      <c r="Q70" s="86">
        <f>O70/12</f>
        <v/>
      </c>
      <c r="R70" s="21" t="n"/>
      <c r="S70" s="86">
        <f>O70/365</f>
        <v/>
      </c>
    </row>
    <row r="71" ht="16" customHeight="1" s="6">
      <c r="A71" s="5" t="n"/>
      <c r="B71" s="43" t="inlineStr">
        <is>
          <t>衣類</t>
        </is>
      </c>
      <c r="C71" s="78" t="n">
        <v>0</v>
      </c>
      <c r="D71" s="82" t="n">
        <v>0</v>
      </c>
      <c r="E71" s="82" t="n">
        <v>0</v>
      </c>
      <c r="F71" s="82" t="n">
        <v>0</v>
      </c>
      <c r="G71" s="82" t="n">
        <v>0</v>
      </c>
      <c r="H71" s="82" t="n">
        <v>0</v>
      </c>
      <c r="I71" s="82" t="n">
        <v>0</v>
      </c>
      <c r="J71" s="82" t="n">
        <v>0</v>
      </c>
      <c r="K71" s="82" t="n">
        <v>0</v>
      </c>
      <c r="L71" s="82" t="n">
        <v>0</v>
      </c>
      <c r="M71" s="82" t="n">
        <v>0</v>
      </c>
      <c r="N71" s="82" t="n">
        <v>0</v>
      </c>
      <c r="O71" s="86">
        <f>SUM(C71:N71)</f>
        <v/>
      </c>
      <c r="P71" s="21" t="n"/>
      <c r="Q71" s="86">
        <f>O71/12</f>
        <v/>
      </c>
      <c r="R71" s="21" t="n"/>
      <c r="S71" s="86">
        <f>O71/365</f>
        <v/>
      </c>
    </row>
    <row r="72" ht="16" customHeight="1" s="6">
      <c r="A72" s="5" t="n"/>
      <c r="B72" s="43" t="inlineStr">
        <is>
          <t>清掃</t>
        </is>
      </c>
      <c r="C72" s="78" t="n">
        <v>0</v>
      </c>
      <c r="D72" s="82" t="n">
        <v>0</v>
      </c>
      <c r="E72" s="82" t="n">
        <v>0</v>
      </c>
      <c r="F72" s="82" t="n">
        <v>0</v>
      </c>
      <c r="G72" s="82" t="n">
        <v>0</v>
      </c>
      <c r="H72" s="82" t="n">
        <v>0</v>
      </c>
      <c r="I72" s="82" t="n">
        <v>0</v>
      </c>
      <c r="J72" s="82" t="n">
        <v>0</v>
      </c>
      <c r="K72" s="82" t="n">
        <v>0</v>
      </c>
      <c r="L72" s="82" t="n">
        <v>0</v>
      </c>
      <c r="M72" s="82" t="n">
        <v>0</v>
      </c>
      <c r="N72" s="82" t="n">
        <v>0</v>
      </c>
      <c r="O72" s="86">
        <f>SUM(C72:N72)</f>
        <v/>
      </c>
      <c r="P72" s="21" t="n"/>
      <c r="Q72" s="86">
        <f>O72/12</f>
        <v/>
      </c>
      <c r="R72" s="21" t="n"/>
      <c r="S72" s="86">
        <f>O72/365</f>
        <v/>
      </c>
    </row>
    <row r="73" ht="16" customHeight="1" s="6">
      <c r="A73" s="5" t="n"/>
      <c r="B73" s="43" t="inlineStr">
        <is>
          <t>サロン/理髪店</t>
        </is>
      </c>
      <c r="C73" s="78" t="n">
        <v>100</v>
      </c>
      <c r="D73" s="82" t="n">
        <v>0</v>
      </c>
      <c r="E73" s="82" t="n">
        <v>0</v>
      </c>
      <c r="F73" s="82" t="n">
        <v>0</v>
      </c>
      <c r="G73" s="82" t="n">
        <v>0</v>
      </c>
      <c r="H73" s="82" t="n">
        <v>0</v>
      </c>
      <c r="I73" s="82" t="n">
        <v>0</v>
      </c>
      <c r="J73" s="82" t="n">
        <v>0</v>
      </c>
      <c r="K73" s="82" t="n">
        <v>0</v>
      </c>
      <c r="L73" s="82" t="n">
        <v>0</v>
      </c>
      <c r="M73" s="82" t="n">
        <v>0</v>
      </c>
      <c r="N73" s="82" t="n">
        <v>0</v>
      </c>
      <c r="O73" s="86">
        <f>SUM(C73:N73)</f>
        <v/>
      </c>
      <c r="P73" s="21" t="n"/>
      <c r="Q73" s="86">
        <f>O73/12</f>
        <v/>
      </c>
      <c r="R73" s="21" t="n"/>
      <c r="S73" s="86">
        <f>O73/365</f>
        <v/>
      </c>
    </row>
    <row r="74" ht="16" customHeight="1" s="6">
      <c r="A74" s="5" t="n"/>
      <c r="B74" s="43" t="inlineStr">
        <is>
          <t>ペット用品</t>
        </is>
      </c>
      <c r="C74" s="78" t="n">
        <v>101</v>
      </c>
      <c r="D74" s="82" t="n">
        <v>0</v>
      </c>
      <c r="E74" s="82" t="n">
        <v>0</v>
      </c>
      <c r="F74" s="82" t="n">
        <v>0</v>
      </c>
      <c r="G74" s="82" t="n">
        <v>0</v>
      </c>
      <c r="H74" s="82" t="n">
        <v>0</v>
      </c>
      <c r="I74" s="82" t="n">
        <v>0</v>
      </c>
      <c r="J74" s="82" t="n">
        <v>0</v>
      </c>
      <c r="K74" s="82" t="n">
        <v>0</v>
      </c>
      <c r="L74" s="82" t="n">
        <v>0</v>
      </c>
      <c r="M74" s="82" t="n">
        <v>0</v>
      </c>
      <c r="N74" s="82" t="n">
        <v>0</v>
      </c>
      <c r="O74" s="86">
        <f>SUM(C74:N74)</f>
        <v/>
      </c>
      <c r="P74" s="21" t="n"/>
      <c r="Q74" s="86">
        <f>O74/12</f>
        <v/>
      </c>
      <c r="R74" s="21" t="n"/>
      <c r="S74" s="86">
        <f>O74/365</f>
        <v/>
      </c>
    </row>
    <row r="75" ht="16" customHeight="1" s="6">
      <c r="A75" s="5" t="n"/>
      <c r="B75" s="43" t="n"/>
      <c r="C75" s="88">
        <f>SUM(C68:C74)</f>
        <v/>
      </c>
      <c r="D75" s="88">
        <f>SUM(D68:D74)</f>
        <v/>
      </c>
      <c r="E75" s="88">
        <f>SUM(E68:E74)</f>
        <v/>
      </c>
      <c r="F75" s="88">
        <f>SUM(F68:F74)</f>
        <v/>
      </c>
      <c r="G75" s="88">
        <f>SUM(G68:G74)</f>
        <v/>
      </c>
      <c r="H75" s="88">
        <f>SUM(H68:H74)</f>
        <v/>
      </c>
      <c r="I75" s="88">
        <f>SUM(I68:I74)</f>
        <v/>
      </c>
      <c r="J75" s="88">
        <f>SUM(J68:J74)</f>
        <v/>
      </c>
      <c r="K75" s="88">
        <f>SUM(K68:K74)</f>
        <v/>
      </c>
      <c r="L75" s="88">
        <f>SUM(L68:L74)</f>
        <v/>
      </c>
      <c r="M75" s="88">
        <f>SUM(M68:M74)</f>
        <v/>
      </c>
      <c r="N75" s="88">
        <f>SUM(N68:N74)</f>
        <v/>
      </c>
      <c r="O75" s="88">
        <f>SUM(O68:O74)</f>
        <v/>
      </c>
      <c r="P75" s="21" t="n"/>
      <c r="Q75" s="88">
        <f>SUM(Q68:Q74)</f>
        <v/>
      </c>
      <c r="R75" s="21" t="n"/>
      <c r="S75" s="88">
        <f>SUM(S68:S74)</f>
        <v/>
      </c>
    </row>
    <row r="76" ht="16" customHeight="1" s="6">
      <c r="A76" s="5" t="n"/>
      <c r="B76" s="41" t="inlineStr">
        <is>
          <t>娯楽</t>
        </is>
      </c>
      <c r="C76" s="47" t="n"/>
      <c r="D76" s="47" t="n"/>
      <c r="E76" s="47" t="n"/>
      <c r="F76" s="47" t="n"/>
      <c r="G76" s="47" t="n"/>
      <c r="H76" s="47" t="n"/>
      <c r="I76" s="47" t="n"/>
      <c r="J76" s="47" t="n"/>
      <c r="K76" s="47" t="n"/>
      <c r="L76" s="47" t="n"/>
      <c r="M76" s="47" t="n"/>
      <c r="N76" s="47" t="n"/>
      <c r="O76" s="14" t="n"/>
      <c r="P76" s="21" t="n"/>
      <c r="Q76" s="14" t="n"/>
      <c r="R76" s="21" t="n"/>
      <c r="S76" s="14" t="n"/>
    </row>
    <row r="77" ht="16" customHeight="1" s="6">
      <c r="A77" s="5" t="n"/>
      <c r="B77" s="43" t="inlineStr">
        <is>
          <t>ビデオ/DVD/映画</t>
        </is>
      </c>
      <c r="C77" s="78" t="n">
        <v>250</v>
      </c>
      <c r="D77" s="82" t="n">
        <v>0</v>
      </c>
      <c r="E77" s="82" t="n">
        <v>0</v>
      </c>
      <c r="F77" s="82" t="n">
        <v>0</v>
      </c>
      <c r="G77" s="82" t="n">
        <v>0</v>
      </c>
      <c r="H77" s="82" t="n">
        <v>0</v>
      </c>
      <c r="I77" s="82" t="n">
        <v>0</v>
      </c>
      <c r="J77" s="82" t="n">
        <v>0</v>
      </c>
      <c r="K77" s="82" t="n">
        <v>0</v>
      </c>
      <c r="L77" s="82" t="n">
        <v>0</v>
      </c>
      <c r="M77" s="82" t="n">
        <v>0</v>
      </c>
      <c r="N77" s="82" t="n">
        <v>0</v>
      </c>
      <c r="O77" s="86">
        <f>SUM(C77:N77)</f>
        <v/>
      </c>
      <c r="P77" s="21" t="n"/>
      <c r="Q77" s="86">
        <f>O77/12</f>
        <v/>
      </c>
      <c r="R77" s="21" t="n"/>
      <c r="S77" s="86">
        <f>O77/365</f>
        <v/>
      </c>
    </row>
    <row r="78" ht="16" customHeight="1" s="6">
      <c r="A78" s="5" t="n"/>
      <c r="B78" s="43" t="inlineStr">
        <is>
          <t>コンサート/演劇</t>
        </is>
      </c>
      <c r="C78" s="78" t="n">
        <v>100</v>
      </c>
      <c r="D78" s="82" t="n">
        <v>0</v>
      </c>
      <c r="E78" s="82" t="n">
        <v>0</v>
      </c>
      <c r="F78" s="82" t="n">
        <v>0</v>
      </c>
      <c r="G78" s="82" t="n">
        <v>0</v>
      </c>
      <c r="H78" s="82" t="n">
        <v>0</v>
      </c>
      <c r="I78" s="82" t="n">
        <v>0</v>
      </c>
      <c r="J78" s="82" t="n">
        <v>0</v>
      </c>
      <c r="K78" s="82" t="n">
        <v>0</v>
      </c>
      <c r="L78" s="82" t="n">
        <v>0</v>
      </c>
      <c r="M78" s="82" t="n">
        <v>0</v>
      </c>
      <c r="N78" s="82" t="n">
        <v>0</v>
      </c>
      <c r="O78" s="86">
        <f>SUM(C78:N78)</f>
        <v/>
      </c>
      <c r="P78" s="21" t="n"/>
      <c r="Q78" s="86">
        <f>O78/12</f>
        <v/>
      </c>
      <c r="R78" s="21" t="n"/>
      <c r="S78" s="86">
        <f>O78/365</f>
        <v/>
      </c>
    </row>
    <row r="79" ht="16" customHeight="1" s="6">
      <c r="A79" s="5" t="n"/>
      <c r="B79" s="43" t="inlineStr">
        <is>
          <t>スポーツ</t>
        </is>
      </c>
      <c r="C79" s="78" t="n">
        <v>100</v>
      </c>
      <c r="D79" s="82" t="n">
        <v>0</v>
      </c>
      <c r="E79" s="82" t="n">
        <v>0</v>
      </c>
      <c r="F79" s="82" t="n">
        <v>0</v>
      </c>
      <c r="G79" s="82" t="n">
        <v>0</v>
      </c>
      <c r="H79" s="82" t="n">
        <v>0</v>
      </c>
      <c r="I79" s="82" t="n">
        <v>0</v>
      </c>
      <c r="J79" s="82" t="n">
        <v>0</v>
      </c>
      <c r="K79" s="82" t="n">
        <v>0</v>
      </c>
      <c r="L79" s="82" t="n">
        <v>0</v>
      </c>
      <c r="M79" s="82" t="n">
        <v>0</v>
      </c>
      <c r="N79" s="82" t="n">
        <v>0</v>
      </c>
      <c r="O79" s="86">
        <f>SUM(C79:N79)</f>
        <v/>
      </c>
      <c r="P79" s="21" t="n"/>
      <c r="Q79" s="86">
        <f>O79/12</f>
        <v/>
      </c>
      <c r="R79" s="21" t="n"/>
      <c r="S79" s="86">
        <f>O79/365</f>
        <v/>
      </c>
    </row>
    <row r="80" ht="16" customHeight="1" s="6">
      <c r="A80" s="5" t="n"/>
      <c r="B80" s="43" t="inlineStr">
        <is>
          <t>屋外レクリエーション</t>
        </is>
      </c>
      <c r="C80" s="78" t="n">
        <v>0</v>
      </c>
      <c r="D80" s="82" t="n">
        <v>0</v>
      </c>
      <c r="E80" s="82" t="n">
        <v>0</v>
      </c>
      <c r="F80" s="82" t="n">
        <v>0</v>
      </c>
      <c r="G80" s="82" t="n">
        <v>0</v>
      </c>
      <c r="H80" s="82" t="n">
        <v>0</v>
      </c>
      <c r="I80" s="82" t="n">
        <v>0</v>
      </c>
      <c r="J80" s="82" t="n">
        <v>0</v>
      </c>
      <c r="K80" s="82" t="n">
        <v>0</v>
      </c>
      <c r="L80" s="82" t="n">
        <v>0</v>
      </c>
      <c r="M80" s="82" t="n">
        <v>0</v>
      </c>
      <c r="N80" s="82" t="n">
        <v>0</v>
      </c>
      <c r="O80" s="86">
        <f>SUM(C80:N80)</f>
        <v/>
      </c>
      <c r="P80" s="21" t="n"/>
      <c r="Q80" s="86">
        <f>O80/12</f>
        <v/>
      </c>
      <c r="R80" s="21" t="n"/>
      <c r="S80" s="86">
        <f>O80/365</f>
        <v/>
      </c>
    </row>
    <row r="81" ht="16" customHeight="1" s="6">
      <c r="A81" s="5" t="n"/>
      <c r="B81" s="43" t="n"/>
      <c r="C81" s="88">
        <f>SUM(C77:C80)</f>
        <v/>
      </c>
      <c r="D81" s="88">
        <f>SUM(D77:D80)</f>
        <v/>
      </c>
      <c r="E81" s="88">
        <f>SUM(E77:E80)</f>
        <v/>
      </c>
      <c r="F81" s="88">
        <f>SUM(F77:F80)</f>
        <v/>
      </c>
      <c r="G81" s="88">
        <f>SUM(G77:G80)</f>
        <v/>
      </c>
      <c r="H81" s="88">
        <f>SUM(H77:H80)</f>
        <v/>
      </c>
      <c r="I81" s="88">
        <f>SUM(I77:I80)</f>
        <v/>
      </c>
      <c r="J81" s="88">
        <f>SUM(J77:J80)</f>
        <v/>
      </c>
      <c r="K81" s="88">
        <f>SUM(K77:K80)</f>
        <v/>
      </c>
      <c r="L81" s="88">
        <f>SUM(L77:L80)</f>
        <v/>
      </c>
      <c r="M81" s="88">
        <f>SUM(M77:M80)</f>
        <v/>
      </c>
      <c r="N81" s="88">
        <f>SUM(N77:N80)</f>
        <v/>
      </c>
      <c r="O81" s="88">
        <f>SUM(O77:O80)</f>
        <v/>
      </c>
      <c r="P81" s="21" t="n"/>
      <c r="Q81" s="88">
        <f>SUM(Q77:Q80)</f>
        <v/>
      </c>
      <c r="R81" s="21" t="n"/>
      <c r="S81" s="88">
        <f>SUM(S77:S80)</f>
        <v/>
      </c>
    </row>
    <row r="82" ht="16" customHeight="1" s="6">
      <c r="A82" s="5" t="n"/>
      <c r="B82" s="41" t="inlineStr">
        <is>
          <t>健康</t>
        </is>
      </c>
      <c r="C82" s="42" t="n"/>
      <c r="D82" s="42" t="n"/>
      <c r="E82" s="42" t="n"/>
      <c r="F82" s="42" t="n"/>
      <c r="G82" s="42" t="n"/>
      <c r="H82" s="42" t="n"/>
      <c r="I82" s="42" t="n"/>
      <c r="J82" s="42" t="n"/>
      <c r="K82" s="42" t="n"/>
      <c r="L82" s="42" t="n"/>
      <c r="M82" s="42" t="n"/>
      <c r="N82" s="42" t="n"/>
      <c r="O82" s="14" t="n"/>
      <c r="P82" s="21" t="n"/>
      <c r="Q82" s="14" t="n"/>
      <c r="R82" s="21" t="n"/>
      <c r="S82" s="14" t="n"/>
    </row>
    <row r="83" ht="16" customHeight="1" s="6">
      <c r="A83" s="5" t="n"/>
      <c r="B83" s="43" t="inlineStr">
        <is>
          <t>健康保険</t>
        </is>
      </c>
      <c r="C83" s="78" t="n">
        <v>65</v>
      </c>
      <c r="D83" s="82" t="n">
        <v>0</v>
      </c>
      <c r="E83" s="82" t="n">
        <v>0</v>
      </c>
      <c r="F83" s="82" t="n">
        <v>0</v>
      </c>
      <c r="G83" s="82" t="n">
        <v>0</v>
      </c>
      <c r="H83" s="82" t="n">
        <v>0</v>
      </c>
      <c r="I83" s="82" t="n">
        <v>0</v>
      </c>
      <c r="J83" s="82" t="n">
        <v>0</v>
      </c>
      <c r="K83" s="82" t="n">
        <v>0</v>
      </c>
      <c r="L83" s="82" t="n">
        <v>0</v>
      </c>
      <c r="M83" s="82" t="n">
        <v>0</v>
      </c>
      <c r="N83" s="82" t="n">
        <v>0</v>
      </c>
      <c r="O83" s="86">
        <f>SUM(C83:N83)</f>
        <v/>
      </c>
      <c r="P83" s="21" t="n"/>
      <c r="Q83" s="86">
        <f>O83/12</f>
        <v/>
      </c>
      <c r="R83" s="21" t="n"/>
      <c r="S83" s="86">
        <f>O83/365</f>
        <v/>
      </c>
    </row>
    <row r="84" ht="16" customHeight="1" s="6">
      <c r="A84" s="5" t="n"/>
      <c r="B84" s="43" t="inlineStr">
        <is>
          <t>ジム会員</t>
        </is>
      </c>
      <c r="C84" s="78" t="n">
        <v>20</v>
      </c>
      <c r="D84" s="82" t="n">
        <v>0</v>
      </c>
      <c r="E84" s="82" t="n">
        <v>0</v>
      </c>
      <c r="F84" s="82" t="n">
        <v>0</v>
      </c>
      <c r="G84" s="82" t="n">
        <v>0</v>
      </c>
      <c r="H84" s="82" t="n">
        <v>0</v>
      </c>
      <c r="I84" s="82" t="n">
        <v>0</v>
      </c>
      <c r="J84" s="82" t="n">
        <v>0</v>
      </c>
      <c r="K84" s="82" t="n">
        <v>0</v>
      </c>
      <c r="L84" s="82" t="n">
        <v>0</v>
      </c>
      <c r="M84" s="82" t="n">
        <v>0</v>
      </c>
      <c r="N84" s="82" t="n">
        <v>0</v>
      </c>
      <c r="O84" s="86">
        <f>SUM(C84:N84)</f>
        <v/>
      </c>
      <c r="P84" s="21" t="n"/>
      <c r="Q84" s="86">
        <f>O84/12</f>
        <v/>
      </c>
      <c r="R84" s="21" t="n"/>
      <c r="S84" s="86">
        <f>O84/365</f>
        <v/>
      </c>
    </row>
    <row r="85" ht="16" customHeight="1" s="6">
      <c r="A85" s="5" t="n"/>
      <c r="B85" s="43" t="inlineStr">
        <is>
          <t>医師/歯科医の訪問</t>
        </is>
      </c>
      <c r="C85" s="78" t="n">
        <v>0</v>
      </c>
      <c r="D85" s="82" t="n">
        <v>0</v>
      </c>
      <c r="E85" s="82" t="n">
        <v>0</v>
      </c>
      <c r="F85" s="82" t="n">
        <v>0</v>
      </c>
      <c r="G85" s="82" t="n">
        <v>0</v>
      </c>
      <c r="H85" s="82" t="n">
        <v>0</v>
      </c>
      <c r="I85" s="82" t="n">
        <v>0</v>
      </c>
      <c r="J85" s="82" t="n">
        <v>0</v>
      </c>
      <c r="K85" s="82" t="n">
        <v>0</v>
      </c>
      <c r="L85" s="82" t="n">
        <v>0</v>
      </c>
      <c r="M85" s="82" t="n">
        <v>0</v>
      </c>
      <c r="N85" s="82" t="n">
        <v>0</v>
      </c>
      <c r="O85" s="86">
        <f>SUM(C85:N85)</f>
        <v/>
      </c>
      <c r="P85" s="21" t="n"/>
      <c r="Q85" s="86">
        <f>O85/12</f>
        <v/>
      </c>
      <c r="R85" s="21" t="n"/>
      <c r="S85" s="86">
        <f>O85/365</f>
        <v/>
      </c>
    </row>
    <row r="86" ht="16" customHeight="1" s="6">
      <c r="A86" s="5" t="n"/>
      <c r="B86" s="43" t="inlineStr">
        <is>
          <t>医学/処方箋</t>
        </is>
      </c>
      <c r="C86" s="78" t="n">
        <v>0</v>
      </c>
      <c r="D86" s="82" t="n">
        <v>0</v>
      </c>
      <c r="E86" s="82" t="n">
        <v>0</v>
      </c>
      <c r="F86" s="82" t="n">
        <v>0</v>
      </c>
      <c r="G86" s="82" t="n">
        <v>0</v>
      </c>
      <c r="H86" s="82" t="n">
        <v>0</v>
      </c>
      <c r="I86" s="82" t="n">
        <v>0</v>
      </c>
      <c r="J86" s="82" t="n">
        <v>0</v>
      </c>
      <c r="K86" s="82" t="n">
        <v>0</v>
      </c>
      <c r="L86" s="82" t="n">
        <v>0</v>
      </c>
      <c r="M86" s="82" t="n">
        <v>0</v>
      </c>
      <c r="N86" s="82" t="n">
        <v>0</v>
      </c>
      <c r="O86" s="86">
        <f>SUM(C86:N86)</f>
        <v/>
      </c>
      <c r="P86" s="21" t="n"/>
      <c r="Q86" s="86">
        <f>O86/12</f>
        <v/>
      </c>
      <c r="R86" s="21" t="n"/>
      <c r="S86" s="86">
        <f>O86/365</f>
        <v/>
      </c>
    </row>
    <row r="87" ht="16" customHeight="1" s="6">
      <c r="A87" s="5" t="n"/>
      <c r="B87" s="43" t="inlineStr">
        <is>
          <t>獣医</t>
        </is>
      </c>
      <c r="C87" s="78" t="n">
        <v>0</v>
      </c>
      <c r="D87" s="82" t="n">
        <v>0</v>
      </c>
      <c r="E87" s="82" t="n">
        <v>0</v>
      </c>
      <c r="F87" s="82" t="n">
        <v>0</v>
      </c>
      <c r="G87" s="82" t="n">
        <v>0</v>
      </c>
      <c r="H87" s="82" t="n">
        <v>0</v>
      </c>
      <c r="I87" s="82" t="n">
        <v>0</v>
      </c>
      <c r="J87" s="82" t="n">
        <v>0</v>
      </c>
      <c r="K87" s="82" t="n">
        <v>0</v>
      </c>
      <c r="L87" s="82" t="n">
        <v>0</v>
      </c>
      <c r="M87" s="82" t="n">
        <v>0</v>
      </c>
      <c r="N87" s="82" t="n">
        <v>0</v>
      </c>
      <c r="O87" s="86">
        <f>SUM(C87:N87)</f>
        <v/>
      </c>
      <c r="P87" s="21" t="n"/>
      <c r="Q87" s="86">
        <f>O87/12</f>
        <v/>
      </c>
      <c r="R87" s="21" t="n"/>
      <c r="S87" s="86">
        <f>O87/365</f>
        <v/>
      </c>
    </row>
    <row r="88" ht="16" customHeight="1" s="6">
      <c r="A88" s="5" t="n"/>
      <c r="B88" s="43" t="inlineStr">
        <is>
          <t>生命保険</t>
        </is>
      </c>
      <c r="C88" s="78" t="n">
        <v>0</v>
      </c>
      <c r="D88" s="82" t="n">
        <v>0</v>
      </c>
      <c r="E88" s="82" t="n">
        <v>0</v>
      </c>
      <c r="F88" s="82" t="n">
        <v>0</v>
      </c>
      <c r="G88" s="82" t="n">
        <v>0</v>
      </c>
      <c r="H88" s="82" t="n">
        <v>0</v>
      </c>
      <c r="I88" s="82" t="n">
        <v>0</v>
      </c>
      <c r="J88" s="82" t="n">
        <v>0</v>
      </c>
      <c r="K88" s="82" t="n">
        <v>0</v>
      </c>
      <c r="L88" s="82" t="n">
        <v>0</v>
      </c>
      <c r="M88" s="82" t="n">
        <v>0</v>
      </c>
      <c r="N88" s="82" t="n">
        <v>0</v>
      </c>
      <c r="O88" s="86">
        <f>SUM(C88:N88)</f>
        <v/>
      </c>
      <c r="P88" s="21" t="n"/>
      <c r="Q88" s="86">
        <f>O88/12</f>
        <v/>
      </c>
      <c r="R88" s="21" t="n"/>
      <c r="S88" s="86">
        <f>O88/365</f>
        <v/>
      </c>
    </row>
    <row r="89" ht="16" customHeight="1" s="6">
      <c r="A89" s="5" t="n"/>
      <c r="B89" s="43" t="n"/>
      <c r="C89" s="89">
        <f>SUM(C83:C88)</f>
        <v/>
      </c>
      <c r="D89" s="89">
        <f>SUM(D83:D88)</f>
        <v/>
      </c>
      <c r="E89" s="89">
        <f>SUM(E83:E88)</f>
        <v/>
      </c>
      <c r="F89" s="89">
        <f>SUM(F83:F88)</f>
        <v/>
      </c>
      <c r="G89" s="89">
        <f>SUM(G83:G88)</f>
        <v/>
      </c>
      <c r="H89" s="89">
        <f>SUM(H83:H88)</f>
        <v/>
      </c>
      <c r="I89" s="89">
        <f>SUM(I83:I88)</f>
        <v/>
      </c>
      <c r="J89" s="89">
        <f>SUM(J83:J88)</f>
        <v/>
      </c>
      <c r="K89" s="89">
        <f>SUM(K83:K88)</f>
        <v/>
      </c>
      <c r="L89" s="89">
        <f>SUM(L83:L88)</f>
        <v/>
      </c>
      <c r="M89" s="89">
        <f>SUM(M83:M88)</f>
        <v/>
      </c>
      <c r="N89" s="89">
        <f>SUM(N83:N88)</f>
        <v/>
      </c>
      <c r="O89" s="89">
        <f>SUM(O83:O88)</f>
        <v/>
      </c>
      <c r="P89" s="21" t="n"/>
      <c r="Q89" s="89">
        <f>SUM(Q83:Q88)</f>
        <v/>
      </c>
      <c r="R89" s="21" t="n"/>
      <c r="S89" s="89">
        <f>SUM(S83:S88)</f>
        <v/>
      </c>
    </row>
    <row r="90" ht="16" customHeight="1" s="6">
      <c r="A90" s="5" t="n"/>
      <c r="B90" s="41" t="inlineStr">
        <is>
          <t>休暇/休日</t>
        </is>
      </c>
      <c r="C90" s="42" t="n"/>
      <c r="D90" s="42" t="n"/>
      <c r="E90" s="42" t="n"/>
      <c r="F90" s="42" t="n"/>
      <c r="G90" s="42" t="n"/>
      <c r="H90" s="42" t="n"/>
      <c r="I90" s="42" t="n"/>
      <c r="J90" s="42" t="n"/>
      <c r="K90" s="42" t="n"/>
      <c r="L90" s="42" t="n"/>
      <c r="M90" s="42" t="n"/>
      <c r="N90" s="42" t="n"/>
      <c r="O90" s="14" t="n"/>
      <c r="P90" s="21" t="n"/>
      <c r="Q90" s="14" t="n"/>
      <c r="R90" s="21" t="n"/>
      <c r="S90" s="14" t="n"/>
    </row>
    <row r="91" ht="16" customHeight="1" s="6">
      <c r="A91" s="5" t="n"/>
      <c r="B91" s="43" t="inlineStr">
        <is>
          <t>航空 運賃</t>
        </is>
      </c>
      <c r="C91" s="78" t="n">
        <v>450</v>
      </c>
      <c r="D91" s="82" t="n">
        <v>0</v>
      </c>
      <c r="E91" s="82" t="n">
        <v>0</v>
      </c>
      <c r="F91" s="82" t="n">
        <v>0</v>
      </c>
      <c r="G91" s="82" t="n">
        <v>0</v>
      </c>
      <c r="H91" s="82" t="n">
        <v>0</v>
      </c>
      <c r="I91" s="82" t="n">
        <v>0</v>
      </c>
      <c r="J91" s="82" t="n">
        <v>0</v>
      </c>
      <c r="K91" s="82" t="n">
        <v>0</v>
      </c>
      <c r="L91" s="82" t="n">
        <v>0</v>
      </c>
      <c r="M91" s="82" t="n">
        <v>0</v>
      </c>
      <c r="N91" s="82" t="n">
        <v>0</v>
      </c>
      <c r="O91" s="86">
        <f>SUM(C91:N91)</f>
        <v/>
      </c>
      <c r="P91" s="21" t="n"/>
      <c r="Q91" s="86">
        <f>O91/12</f>
        <v/>
      </c>
      <c r="R91" s="21" t="n"/>
      <c r="S91" s="86">
        <f>O91/365</f>
        <v/>
      </c>
    </row>
    <row r="92" ht="16" customHeight="1" s="6">
      <c r="A92" s="5" t="n"/>
      <c r="B92" s="43" t="inlineStr">
        <is>
          <t>宿泊 施設</t>
        </is>
      </c>
      <c r="C92" s="78" t="n">
        <v>250</v>
      </c>
      <c r="D92" s="82" t="n">
        <v>0</v>
      </c>
      <c r="E92" s="82" t="n">
        <v>0</v>
      </c>
      <c r="F92" s="82" t="n">
        <v>0</v>
      </c>
      <c r="G92" s="82" t="n">
        <v>0</v>
      </c>
      <c r="H92" s="82" t="n">
        <v>0</v>
      </c>
      <c r="I92" s="82" t="n">
        <v>0</v>
      </c>
      <c r="J92" s="82" t="n">
        <v>0</v>
      </c>
      <c r="K92" s="82" t="n">
        <v>0</v>
      </c>
      <c r="L92" s="82" t="n">
        <v>0</v>
      </c>
      <c r="M92" s="82" t="n">
        <v>0</v>
      </c>
      <c r="N92" s="82" t="n">
        <v>0</v>
      </c>
      <c r="O92" s="86">
        <f>SUM(C92:N92)</f>
        <v/>
      </c>
      <c r="P92" s="21" t="n"/>
      <c r="Q92" s="86">
        <f>O92/12</f>
        <v/>
      </c>
      <c r="R92" s="21" t="n"/>
      <c r="S92" s="86">
        <f>O92/365</f>
        <v/>
      </c>
    </row>
    <row r="93" ht="16" customHeight="1" s="6">
      <c r="A93" s="5" t="n"/>
      <c r="B93" s="43" t="inlineStr">
        <is>
          <t>食べ物</t>
        </is>
      </c>
      <c r="C93" s="78" t="n">
        <v>200</v>
      </c>
      <c r="D93" s="82" t="n">
        <v>0</v>
      </c>
      <c r="E93" s="82" t="n">
        <v>0</v>
      </c>
      <c r="F93" s="82" t="n">
        <v>0</v>
      </c>
      <c r="G93" s="82" t="n">
        <v>0</v>
      </c>
      <c r="H93" s="82" t="n">
        <v>0</v>
      </c>
      <c r="I93" s="82" t="n">
        <v>0</v>
      </c>
      <c r="J93" s="82" t="n">
        <v>0</v>
      </c>
      <c r="K93" s="82" t="n">
        <v>0</v>
      </c>
      <c r="L93" s="82" t="n">
        <v>0</v>
      </c>
      <c r="M93" s="82" t="n">
        <v>0</v>
      </c>
      <c r="N93" s="82" t="n">
        <v>0</v>
      </c>
      <c r="O93" s="86">
        <f>SUM(C93:N93)</f>
        <v/>
      </c>
      <c r="P93" s="21" t="n"/>
      <c r="Q93" s="86">
        <f>O93/12</f>
        <v/>
      </c>
      <c r="R93" s="21" t="n"/>
      <c r="S93" s="86">
        <f>O93/365</f>
        <v/>
      </c>
    </row>
    <row r="94" ht="16" customHeight="1" s="6">
      <c r="A94" s="5" t="n"/>
      <c r="B94" s="43" t="inlineStr">
        <is>
          <t>お 土産</t>
        </is>
      </c>
      <c r="C94" s="78" t="n">
        <v>50</v>
      </c>
      <c r="D94" s="82" t="n">
        <v>0</v>
      </c>
      <c r="E94" s="82" t="n">
        <v>0</v>
      </c>
      <c r="F94" s="82" t="n">
        <v>0</v>
      </c>
      <c r="G94" s="82" t="n">
        <v>0</v>
      </c>
      <c r="H94" s="82" t="n">
        <v>0</v>
      </c>
      <c r="I94" s="82" t="n">
        <v>0</v>
      </c>
      <c r="J94" s="82" t="n">
        <v>0</v>
      </c>
      <c r="K94" s="82" t="n">
        <v>0</v>
      </c>
      <c r="L94" s="82" t="n">
        <v>0</v>
      </c>
      <c r="M94" s="82" t="n">
        <v>0</v>
      </c>
      <c r="N94" s="82" t="n">
        <v>0</v>
      </c>
      <c r="O94" s="86">
        <f>SUM(C94:N94)</f>
        <v/>
      </c>
      <c r="P94" s="21" t="n"/>
      <c r="Q94" s="86">
        <f>O94/12</f>
        <v/>
      </c>
      <c r="R94" s="21" t="n"/>
      <c r="S94" s="86">
        <f>O94/365</f>
        <v/>
      </c>
    </row>
    <row r="95" ht="16" customHeight="1" s="6">
      <c r="A95" s="5" t="n"/>
      <c r="B95" s="43" t="inlineStr">
        <is>
          <t>ペット搭乗</t>
        </is>
      </c>
      <c r="C95" s="78" t="n">
        <v>100</v>
      </c>
      <c r="D95" s="82" t="n">
        <v>0</v>
      </c>
      <c r="E95" s="82" t="n">
        <v>0</v>
      </c>
      <c r="F95" s="82" t="n">
        <v>0</v>
      </c>
      <c r="G95" s="82" t="n">
        <v>0</v>
      </c>
      <c r="H95" s="82" t="n">
        <v>0</v>
      </c>
      <c r="I95" s="82" t="n">
        <v>0</v>
      </c>
      <c r="J95" s="82" t="n">
        <v>0</v>
      </c>
      <c r="K95" s="82" t="n">
        <v>0</v>
      </c>
      <c r="L95" s="82" t="n">
        <v>0</v>
      </c>
      <c r="M95" s="82" t="n">
        <v>0</v>
      </c>
      <c r="N95" s="82" t="n">
        <v>0</v>
      </c>
      <c r="O95" s="86">
        <f>SUM(C95:N95)</f>
        <v/>
      </c>
      <c r="P95" s="21" t="n"/>
      <c r="Q95" s="86">
        <f>O95/12</f>
        <v/>
      </c>
      <c r="R95" s="21" t="n"/>
      <c r="S95" s="86">
        <f>O95/365</f>
        <v/>
      </c>
    </row>
    <row r="96" ht="16" customHeight="1" s="6">
      <c r="A96" s="5" t="n"/>
      <c r="B96" s="43" t="inlineStr">
        <is>
          <t>レンタカー</t>
        </is>
      </c>
      <c r="C96" s="78" t="n">
        <v>150</v>
      </c>
      <c r="D96" s="82" t="n">
        <v>0</v>
      </c>
      <c r="E96" s="82" t="n">
        <v>0</v>
      </c>
      <c r="F96" s="82" t="n">
        <v>0</v>
      </c>
      <c r="G96" s="82" t="n">
        <v>0</v>
      </c>
      <c r="H96" s="82" t="n">
        <v>0</v>
      </c>
      <c r="I96" s="82" t="n">
        <v>0</v>
      </c>
      <c r="J96" s="82" t="n">
        <v>0</v>
      </c>
      <c r="K96" s="82" t="n">
        <v>0</v>
      </c>
      <c r="L96" s="82" t="n">
        <v>0</v>
      </c>
      <c r="M96" s="82" t="n">
        <v>0</v>
      </c>
      <c r="N96" s="82" t="n">
        <v>0</v>
      </c>
      <c r="O96" s="86">
        <f>SUM(C96:N96)</f>
        <v/>
      </c>
      <c r="P96" s="21" t="n"/>
      <c r="Q96" s="86">
        <f>O96/12</f>
        <v/>
      </c>
      <c r="R96" s="21" t="n"/>
      <c r="S96" s="86">
        <f>O96/365</f>
        <v/>
      </c>
    </row>
    <row r="97" ht="16" customHeight="1" s="6">
      <c r="A97" s="5" t="n"/>
      <c r="B97" s="43" t="n"/>
      <c r="C97" s="89">
        <f>SUM(C91:C96)</f>
        <v/>
      </c>
      <c r="D97" s="89">
        <f>SUM(D91:D96)</f>
        <v/>
      </c>
      <c r="E97" s="89">
        <f>SUM(E91:E96)</f>
        <v/>
      </c>
      <c r="F97" s="89">
        <f>SUM(F91:F96)</f>
        <v/>
      </c>
      <c r="G97" s="89">
        <f>SUM(G91:G96)</f>
        <v/>
      </c>
      <c r="H97" s="89">
        <f>SUM(H91:H96)</f>
        <v/>
      </c>
      <c r="I97" s="89">
        <f>SUM(I91:I96)</f>
        <v/>
      </c>
      <c r="J97" s="89">
        <f>SUM(J91:J96)</f>
        <v/>
      </c>
      <c r="K97" s="89">
        <f>SUM(K91:K96)</f>
        <v/>
      </c>
      <c r="L97" s="89">
        <f>SUM(L91:L96)</f>
        <v/>
      </c>
      <c r="M97" s="89">
        <f>SUM(M91:M96)</f>
        <v/>
      </c>
      <c r="N97" s="89">
        <f>SUM(N91:N96)</f>
        <v/>
      </c>
      <c r="O97" s="89">
        <f>SUM(O91:O96)</f>
        <v/>
      </c>
      <c r="P97" s="21" t="n"/>
      <c r="Q97" s="89">
        <f>SUM(Q91:Q96)</f>
        <v/>
      </c>
      <c r="R97" s="21" t="n"/>
      <c r="S97" s="89">
        <f>SUM(S91:S96)</f>
        <v/>
      </c>
    </row>
    <row r="98" ht="20" customHeight="1" s="6">
      <c r="A98" s="5" t="n"/>
      <c r="B98" s="49" t="inlineStr">
        <is>
          <t>トータル</t>
        </is>
      </c>
      <c r="C98" s="90">
        <f>C97+C89+C81+C75+C66+C58</f>
        <v/>
      </c>
      <c r="D98" s="90">
        <f>D97+D89+D81+D75+D66+D58</f>
        <v/>
      </c>
      <c r="E98" s="90">
        <f>E97+E89+E81+E75+E66+E58</f>
        <v/>
      </c>
      <c r="F98" s="90">
        <f>F97+F89+F81+F75+F66+F58</f>
        <v/>
      </c>
      <c r="G98" s="90">
        <f>G97+G89+G81+G75+G66+G58</f>
        <v/>
      </c>
      <c r="H98" s="90">
        <f>H97+H89+H81+H75+H66+H58</f>
        <v/>
      </c>
      <c r="I98" s="90">
        <f>I97+I89+I81+I75+I66+I58</f>
        <v/>
      </c>
      <c r="J98" s="90">
        <f>J97+J89+J81+J75+J66+J58</f>
        <v/>
      </c>
      <c r="K98" s="90">
        <f>K97+K89+K81+K75+K66+K58</f>
        <v/>
      </c>
      <c r="L98" s="90">
        <f>L97+L89+L81+L75+L66+L58</f>
        <v/>
      </c>
      <c r="M98" s="90">
        <f>M97+M89+M81+M75+M66+M58</f>
        <v/>
      </c>
      <c r="N98" s="90">
        <f>N97+N89+N81+N75+N66+N58</f>
        <v/>
      </c>
      <c r="O98" s="90">
        <f>O97+O89+O81+O75+O66+O58</f>
        <v/>
      </c>
      <c r="P98" s="21" t="n"/>
      <c r="Q98" s="90">
        <f>Q97+Q89+Q81+Q75+Q66+Q58</f>
        <v/>
      </c>
      <c r="R98" s="21" t="n"/>
      <c r="S98" s="90">
        <f>S97+S89+S81+S75+S66+S58</f>
        <v/>
      </c>
    </row>
    <row r="99" ht="16" customHeight="1" s="6">
      <c r="A99" s="5" t="n"/>
      <c r="B99" s="9" t="n"/>
      <c r="C99" s="7" t="n"/>
      <c r="D99" s="7" t="n"/>
      <c r="E99" s="7" t="n"/>
      <c r="F99" s="7" t="n"/>
      <c r="G99" s="7" t="n"/>
      <c r="H99" s="7" t="n"/>
      <c r="I99" s="7" t="n"/>
      <c r="J99" s="7" t="n"/>
      <c r="K99" s="7" t="n"/>
      <c r="L99" s="7" t="n"/>
      <c r="M99" s="7" t="n"/>
      <c r="N99" s="7" t="n"/>
      <c r="O99" s="7" t="n"/>
      <c r="P99" s="5" t="n"/>
    </row>
    <row r="100"/>
    <row r="101"/>
    <row r="102"/>
    <row r="103"/>
    <row r="104" ht="63" customHeight="1" s="6"/>
    <row r="105"/>
    <row r="106"/>
    <row r="107"/>
    <row r="108"/>
    <row r="109" ht="50" customHeight="1" s="6">
      <c r="D109" s="91" t="inlineStr">
        <is>
          <t>SMARTSHEETで作成するには、ここをクリックしてください</t>
        </is>
      </c>
    </row>
  </sheetData>
  <mergeCells count="11">
    <mergeCell ref="D109:M109"/>
    <mergeCell ref="F9:G10"/>
    <mergeCell ref="H9:I10"/>
    <mergeCell ref="C19:N19"/>
    <mergeCell ref="F4:I4"/>
    <mergeCell ref="F5:G5"/>
    <mergeCell ref="H5:I5"/>
    <mergeCell ref="F6:G6"/>
    <mergeCell ref="H6:I6"/>
    <mergeCell ref="F7:G7"/>
    <mergeCell ref="H7:I7"/>
  </mergeCells>
  <hyperlinks>
    <hyperlink xmlns:r="http://schemas.openxmlformats.org/officeDocument/2006/relationships" ref="D109" r:id="rId1"/>
  </hyperlinks>
  <pageMargins left="0.75" right="0.75" top="1" bottom="1" header="0.5" footer="0.5"/>
  <pageSetup orientation="portrait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6" tint="-0.499984740745262"/>
    <outlinePr summaryBelow="1" summaryRight="1"/>
    <pageSetUpPr/>
  </sheetPr>
  <dimension ref="A1:T99"/>
  <sheetViews>
    <sheetView showGridLines="0" workbookViewId="0">
      <pane xSplit="2" ySplit="20" topLeftCell="C102" activePane="bottomRight" state="frozen"/>
      <selection pane="topRight" activeCell="C1" sqref="C1"/>
      <selection pane="bottomLeft" activeCell="A20" sqref="A20"/>
      <selection pane="bottomRight" activeCell="A104" sqref="A104:XFD104"/>
    </sheetView>
  </sheetViews>
  <sheetFormatPr baseColWidth="8" defaultColWidth="11" defaultRowHeight="15.5"/>
  <cols>
    <col width="3.33203125" customWidth="1" style="6" min="1" max="1"/>
    <col width="27.5" customWidth="1" style="6" min="2" max="2"/>
    <col width="13.33203125" customWidth="1" style="6" min="3" max="14"/>
    <col width="16.6640625" customWidth="1" style="6" min="15" max="15"/>
    <col width="3.33203125" customWidth="1" style="6" min="16" max="16"/>
    <col width="16.6640625" customWidth="1" style="6" min="17" max="17"/>
    <col width="3.33203125" customWidth="1" style="6" min="18" max="18"/>
    <col width="16.6640625" customWidth="1" style="6" min="19" max="19"/>
  </cols>
  <sheetData>
    <row r="1" ht="50" customHeight="1" s="6"/>
    <row r="2" ht="50" customHeight="1" s="6">
      <c r="B2" s="16" t="inlineStr">
        <is>
          <t>個人用キャッシュ フロー テンプレート</t>
        </is>
      </c>
      <c r="C2" s="16" t="n"/>
      <c r="D2" s="16" t="n"/>
      <c r="E2" s="16" t="n"/>
      <c r="F2" s="1" t="n"/>
      <c r="G2" s="1" t="n"/>
      <c r="H2" s="1" t="n"/>
      <c r="I2" s="1" t="n"/>
    </row>
    <row r="3" ht="36" customHeight="1" s="6">
      <c r="A3" s="1" t="n"/>
      <c r="B3" s="2" t="n"/>
      <c r="C3" s="2" t="n"/>
      <c r="D3" s="2" t="n"/>
      <c r="E3" s="2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</row>
    <row r="4" ht="25.5" customHeight="1" s="6">
      <c r="A4" s="1" t="n"/>
      <c r="B4" s="1" t="n"/>
      <c r="C4" s="1" t="n"/>
      <c r="D4" s="1" t="n"/>
      <c r="E4" s="1" t="n"/>
      <c r="F4" s="62" t="inlineStr">
        <is>
          <t>概要</t>
        </is>
      </c>
      <c r="G4" s="75" t="n"/>
      <c r="H4" s="75" t="n"/>
      <c r="I4" s="75" t="n"/>
      <c r="J4" s="7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</row>
    <row r="5" ht="22" customHeight="1" s="6">
      <c r="A5" s="1" t="n"/>
      <c r="B5" s="1" t="n"/>
      <c r="C5" s="1" t="n"/>
      <c r="D5" s="1" t="n"/>
      <c r="E5" s="1" t="n"/>
      <c r="F5" s="68" t="inlineStr">
        <is>
          <t>I N C O M E</t>
        </is>
      </c>
      <c r="H5" s="76">
        <f>'個人キャッシュフローテンプレート'!O31</f>
        <v/>
      </c>
      <c r="J5" s="8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</row>
    <row r="6" ht="22" customHeight="1" s="6">
      <c r="A6" s="1" t="n"/>
      <c r="B6" s="1" t="n"/>
      <c r="C6" s="1" t="n"/>
      <c r="D6" s="1" t="n"/>
      <c r="E6" s="1" t="n"/>
      <c r="F6" s="69" t="inlineStr">
        <is>
          <t>S A V I N G S</t>
        </is>
      </c>
      <c r="H6" s="76">
        <f>'個人キャッシュフローテンプレート'!O42</f>
        <v/>
      </c>
      <c r="J6" s="8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</row>
    <row r="7" ht="22" customHeight="1" s="6">
      <c r="A7" s="1" t="n"/>
      <c r="B7" s="1" t="n"/>
      <c r="C7" s="1" t="n"/>
      <c r="D7" s="1" t="n"/>
      <c r="E7" s="1" t="n"/>
      <c r="F7" s="70" t="inlineStr">
        <is>
          <t>E X P E N S E S</t>
        </is>
      </c>
      <c r="H7" s="76">
        <f>'個人キャッシュフローテンプレート'!O98</f>
        <v/>
      </c>
      <c r="J7" s="8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</row>
    <row r="8" ht="16" customHeight="1" s="6">
      <c r="A8" s="1" t="n"/>
      <c r="B8" s="1" t="n"/>
      <c r="C8" s="1" t="n"/>
      <c r="D8" s="1" t="n"/>
      <c r="E8" s="1" t="n"/>
      <c r="F8" s="54" t="n"/>
      <c r="G8" s="55" t="n"/>
      <c r="H8" s="8" t="n"/>
      <c r="I8" s="8" t="n"/>
      <c r="J8" s="8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</row>
    <row r="9" ht="15" customHeight="1" s="6">
      <c r="A9" s="1" t="n"/>
      <c r="B9" s="1" t="n"/>
      <c r="C9" s="1" t="n"/>
      <c r="D9" s="1" t="n"/>
      <c r="E9" s="1" t="n"/>
      <c r="F9" s="71" t="inlineStr">
        <is>
          <t xml:space="preserve">C A S H F L O W </t>
        </is>
      </c>
      <c r="H9" s="77">
        <f>H5-H6-H7</f>
        <v/>
      </c>
      <c r="J9" s="8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</row>
    <row r="10" ht="23" customHeight="1" s="6">
      <c r="A10" s="1" t="n"/>
      <c r="B10" s="1" t="n"/>
      <c r="C10" s="1" t="n"/>
      <c r="D10" s="1" t="n"/>
      <c r="E10" s="1" t="n"/>
      <c r="J10" s="8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</row>
    <row r="11" ht="16" customHeight="1" s="6">
      <c r="A11" s="1" t="n"/>
      <c r="B11" s="1" t="n"/>
      <c r="C11" s="1" t="n"/>
      <c r="D11" s="1" t="n"/>
      <c r="E11" s="1" t="n"/>
      <c r="F11" s="1" t="n"/>
      <c r="G11" s="8" t="n"/>
      <c r="H11" s="8" t="n"/>
      <c r="I11" s="8" t="n"/>
      <c r="J11" s="8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</row>
    <row r="12" ht="16" customHeight="1" s="6">
      <c r="A12" s="1" t="n"/>
      <c r="B12" s="1" t="n"/>
      <c r="C12" s="1" t="n"/>
      <c r="D12" s="1" t="n"/>
      <c r="E12" s="1" t="n"/>
      <c r="F12" s="1" t="n"/>
      <c r="G12" s="7" t="n"/>
      <c r="H12" s="7" t="n"/>
      <c r="I12" s="7" t="n"/>
      <c r="J12" s="7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</row>
    <row r="13" ht="16" customHeight="1" s="6">
      <c r="A13" s="1" t="n"/>
      <c r="B13" s="1" t="n"/>
      <c r="C13" s="1" t="n"/>
      <c r="D13" s="1" t="n"/>
      <c r="E13" s="1" t="n"/>
      <c r="F13" s="1" t="n"/>
      <c r="G13" s="7" t="n"/>
      <c r="H13" s="7" t="n"/>
      <c r="I13" s="7" t="n"/>
      <c r="J13" s="7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</row>
    <row r="14" ht="16" customHeight="1" s="6">
      <c r="A14" s="1" t="n"/>
      <c r="B14" s="1" t="n"/>
      <c r="C14" s="1" t="n"/>
      <c r="D14" s="1" t="n"/>
      <c r="E14" s="1" t="n"/>
      <c r="F14" s="1" t="n"/>
      <c r="G14" s="7" t="n"/>
      <c r="H14" s="7" t="n"/>
      <c r="I14" s="7" t="n"/>
      <c r="J14" s="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</row>
    <row r="15" ht="16" customHeight="1" s="6">
      <c r="A15" s="1" t="n"/>
      <c r="B15" s="1" t="n"/>
      <c r="C15" s="1" t="n"/>
      <c r="D15" s="1" t="n"/>
      <c r="E15" s="1" t="n"/>
      <c r="F15" s="1" t="n"/>
      <c r="G15" s="7" t="n"/>
      <c r="H15" s="7" t="n"/>
      <c r="I15" s="7" t="n"/>
      <c r="J15" s="7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</row>
    <row r="17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</row>
    <row r="18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</row>
    <row r="19" ht="25" customHeight="1" s="6">
      <c r="B19" s="10" t="n"/>
      <c r="C19" s="61" t="inlineStr">
        <is>
          <t xml:space="preserve">以下に、収入、貯蓄、経費データを入力してください。上記の概要情報と合計が自動的に生成されます。 </t>
        </is>
      </c>
    </row>
    <row r="20" ht="29" customFormat="1" customHeight="1" s="15">
      <c r="A20" s="21" t="n"/>
      <c r="B20" s="12" t="n"/>
      <c r="C20" s="13" t="inlineStr">
        <is>
          <t>月</t>
        </is>
      </c>
      <c r="D20" s="13" t="inlineStr">
        <is>
          <t>2月</t>
        </is>
      </c>
      <c r="E20" s="13" t="inlineStr">
        <is>
          <t>3月</t>
        </is>
      </c>
      <c r="F20" s="13" t="inlineStr">
        <is>
          <t>4月</t>
        </is>
      </c>
      <c r="G20" s="13" t="inlineStr">
        <is>
          <t>5 月</t>
        </is>
      </c>
      <c r="H20" s="13" t="inlineStr">
        <is>
          <t>6 月</t>
        </is>
      </c>
      <c r="I20" s="13" t="inlineStr">
        <is>
          <t>7 月</t>
        </is>
      </c>
      <c r="J20" s="13" t="inlineStr">
        <is>
          <t>8 月</t>
        </is>
      </c>
      <c r="K20" s="13" t="inlineStr">
        <is>
          <t>9 月</t>
        </is>
      </c>
      <c r="L20" s="13" t="inlineStr">
        <is>
          <t>10月</t>
        </is>
      </c>
      <c r="M20" s="13" t="inlineStr">
        <is>
          <t>11 月</t>
        </is>
      </c>
      <c r="N20" s="13" t="inlineStr">
        <is>
          <t>12 月</t>
        </is>
      </c>
      <c r="O20" s="17" t="inlineStr">
        <is>
          <t>年間合計</t>
        </is>
      </c>
      <c r="P20" s="21" t="n"/>
      <c r="Q20" s="17" t="inlineStr">
        <is>
          <t>毎月のAVG</t>
        </is>
      </c>
      <c r="R20" s="21" t="n"/>
      <c r="S20" s="17" t="inlineStr">
        <is>
          <t>毎日のAVG</t>
        </is>
      </c>
    </row>
    <row r="21" ht="16" customHeight="1" s="6">
      <c r="A21" s="5" t="n"/>
      <c r="B21" s="18" t="inlineStr">
        <is>
          <t>収入</t>
        </is>
      </c>
      <c r="C21" s="20" t="n"/>
      <c r="D21" s="20" t="n"/>
      <c r="E21" s="20" t="n"/>
      <c r="F21" s="20" t="n"/>
      <c r="G21" s="20" t="n"/>
      <c r="H21" s="20" t="n"/>
      <c r="I21" s="20" t="n"/>
      <c r="J21" s="20" t="n"/>
      <c r="K21" s="20" t="n"/>
      <c r="L21" s="20" t="n"/>
      <c r="M21" s="20" t="n"/>
      <c r="N21" s="20" t="n"/>
      <c r="O21" s="20" t="n"/>
      <c r="P21" s="21" t="n"/>
      <c r="Q21" s="20" t="n"/>
      <c r="R21" s="21" t="n"/>
      <c r="S21" s="20" t="n"/>
    </row>
    <row r="22" ht="16" customHeight="1" s="6">
      <c r="A22" s="5" t="n"/>
      <c r="B22" s="22" t="n"/>
      <c r="C22" s="24" t="n"/>
      <c r="D22" s="24" t="n"/>
      <c r="E22" s="24" t="n"/>
      <c r="F22" s="24" t="n"/>
      <c r="G22" s="24" t="n"/>
      <c r="H22" s="24" t="n"/>
      <c r="I22" s="24" t="n"/>
      <c r="J22" s="24" t="n"/>
      <c r="K22" s="24" t="n"/>
      <c r="L22" s="24" t="n"/>
      <c r="M22" s="24" t="n"/>
      <c r="N22" s="24" t="n"/>
      <c r="O22" s="24" t="n"/>
      <c r="P22" s="21" t="n"/>
      <c r="Q22" s="24" t="n"/>
      <c r="R22" s="21" t="n"/>
      <c r="S22" s="24" t="n"/>
    </row>
    <row r="23" ht="16" customHeight="1" s="6">
      <c r="A23" s="5" t="n"/>
      <c r="B23" s="22" t="inlineStr">
        <is>
          <t>給与/賃金</t>
        </is>
      </c>
      <c r="C23" s="78" t="n"/>
      <c r="D23" s="26" t="n"/>
      <c r="E23" s="26" t="n"/>
      <c r="F23" s="26" t="n"/>
      <c r="G23" s="26" t="n"/>
      <c r="H23" s="26" t="n"/>
      <c r="I23" s="26" t="n"/>
      <c r="J23" s="26" t="n"/>
      <c r="K23" s="26" t="n"/>
      <c r="L23" s="26" t="n"/>
      <c r="M23" s="26" t="n"/>
      <c r="N23" s="26" t="n"/>
      <c r="O23" s="79">
        <f>SUM(C23:N23)</f>
        <v/>
      </c>
      <c r="P23" s="21" t="n"/>
      <c r="Q23" s="79">
        <f>O23/12</f>
        <v/>
      </c>
      <c r="R23" s="21" t="n"/>
      <c r="S23" s="79">
        <f>O23/365</f>
        <v/>
      </c>
    </row>
    <row r="24" ht="16" customHeight="1" s="6">
      <c r="A24" s="5" t="n"/>
      <c r="B24" s="22" t="inlineStr">
        <is>
          <t>利息収入</t>
        </is>
      </c>
      <c r="C24" s="78" t="n"/>
      <c r="D24" s="26" t="n"/>
      <c r="E24" s="26" t="n"/>
      <c r="F24" s="26" t="n"/>
      <c r="G24" s="26" t="n"/>
      <c r="H24" s="26" t="n"/>
      <c r="I24" s="26" t="n"/>
      <c r="J24" s="26" t="n"/>
      <c r="K24" s="26" t="n"/>
      <c r="L24" s="26" t="n"/>
      <c r="M24" s="26" t="n"/>
      <c r="N24" s="26" t="n"/>
      <c r="O24" s="79">
        <f>SUM(C24:N24)</f>
        <v/>
      </c>
      <c r="P24" s="21" t="n"/>
      <c r="Q24" s="79">
        <f>O24/12</f>
        <v/>
      </c>
      <c r="R24" s="21" t="n"/>
      <c r="S24" s="79">
        <f>O24/365</f>
        <v/>
      </c>
    </row>
    <row r="25" ht="16" customHeight="1" s="6">
      <c r="A25" s="5" t="n"/>
      <c r="B25" s="22" t="inlineStr">
        <is>
          <t>配当</t>
        </is>
      </c>
      <c r="C25" s="78" t="n"/>
      <c r="D25" s="26" t="n"/>
      <c r="E25" s="26" t="n"/>
      <c r="F25" s="26" t="n"/>
      <c r="G25" s="26" t="n"/>
      <c r="H25" s="26" t="n"/>
      <c r="I25" s="26" t="n"/>
      <c r="J25" s="26" t="n"/>
      <c r="K25" s="26" t="n"/>
      <c r="L25" s="26" t="n"/>
      <c r="M25" s="26" t="n"/>
      <c r="N25" s="26" t="n"/>
      <c r="O25" s="79">
        <f>SUM(C25:N25)</f>
        <v/>
      </c>
      <c r="P25" s="21" t="n"/>
      <c r="Q25" s="79">
        <f>O25/12</f>
        <v/>
      </c>
      <c r="R25" s="21" t="n"/>
      <c r="S25" s="79">
        <f>O25/365</f>
        <v/>
      </c>
    </row>
    <row r="26" ht="16" customHeight="1" s="6">
      <c r="A26" s="5" t="n"/>
      <c r="B26" s="22" t="inlineStr">
        <is>
          <t>払い戻し/払い戻し</t>
        </is>
      </c>
      <c r="C26" s="78" t="n"/>
      <c r="D26" s="26" t="n"/>
      <c r="E26" s="26" t="n"/>
      <c r="F26" s="26" t="n"/>
      <c r="G26" s="26" t="n"/>
      <c r="H26" s="26" t="n"/>
      <c r="I26" s="26" t="n"/>
      <c r="J26" s="26" t="n"/>
      <c r="K26" s="26" t="n"/>
      <c r="L26" s="26" t="n"/>
      <c r="M26" s="26" t="n"/>
      <c r="N26" s="26" t="n"/>
      <c r="O26" s="79">
        <f>SUM(C26:N26)</f>
        <v/>
      </c>
      <c r="P26" s="21" t="n"/>
      <c r="Q26" s="79">
        <f>O26/12</f>
        <v/>
      </c>
      <c r="R26" s="21" t="n"/>
      <c r="S26" s="79">
        <f>O26/365</f>
        <v/>
      </c>
    </row>
    <row r="27" ht="16" customHeight="1" s="6">
      <c r="A27" s="5" t="n"/>
      <c r="B27" s="22" t="inlineStr">
        <is>
          <t>事</t>
        </is>
      </c>
      <c r="C27" s="78" t="n"/>
      <c r="D27" s="26" t="n"/>
      <c r="E27" s="26" t="n"/>
      <c r="F27" s="26" t="n"/>
      <c r="G27" s="26" t="n"/>
      <c r="H27" s="26" t="n"/>
      <c r="I27" s="26" t="n"/>
      <c r="J27" s="26" t="n"/>
      <c r="K27" s="26" t="n"/>
      <c r="L27" s="26" t="n"/>
      <c r="M27" s="26" t="n"/>
      <c r="N27" s="26" t="n"/>
      <c r="O27" s="79">
        <f>SUM(C27:N27)</f>
        <v/>
      </c>
      <c r="P27" s="21" t="n"/>
      <c r="Q27" s="79">
        <f>O27/12</f>
        <v/>
      </c>
      <c r="R27" s="21" t="n"/>
      <c r="S27" s="79">
        <f>O27/365</f>
        <v/>
      </c>
    </row>
    <row r="28" ht="16" customHeight="1" s="6">
      <c r="A28" s="5" t="n"/>
      <c r="B28" s="22" t="inlineStr">
        <is>
          <t>年金</t>
        </is>
      </c>
      <c r="C28" s="78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79">
        <f>SUM(C28:N28)</f>
        <v/>
      </c>
      <c r="P28" s="21" t="n"/>
      <c r="Q28" s="79">
        <f>O28/12</f>
        <v/>
      </c>
      <c r="R28" s="21" t="n"/>
      <c r="S28" s="79">
        <f>O28/365</f>
        <v/>
      </c>
    </row>
    <row r="29" ht="16" customHeight="1" s="6">
      <c r="A29" s="5" t="n"/>
      <c r="B29" s="22" t="inlineStr">
        <is>
          <t>雑貨。</t>
        </is>
      </c>
      <c r="C29" s="78" t="n"/>
      <c r="D29" s="26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79">
        <f>SUM(C29:N29)</f>
        <v/>
      </c>
      <c r="P29" s="21" t="n"/>
      <c r="Q29" s="79">
        <f>O29/12</f>
        <v/>
      </c>
      <c r="R29" s="21" t="n"/>
      <c r="S29" s="79">
        <f>O29/365</f>
        <v/>
      </c>
    </row>
    <row r="30" ht="16" customHeight="1" s="6">
      <c r="A30" s="5" t="n"/>
      <c r="B30" s="22" t="n"/>
      <c r="C30" s="24" t="n"/>
      <c r="D30" s="24" t="n"/>
      <c r="E30" s="24" t="n"/>
      <c r="F30" s="24" t="n"/>
      <c r="G30" s="24" t="n"/>
      <c r="H30" s="24" t="n"/>
      <c r="I30" s="24" t="n"/>
      <c r="J30" s="24" t="n"/>
      <c r="K30" s="24" t="n"/>
      <c r="L30" s="24" t="n"/>
      <c r="M30" s="24" t="n"/>
      <c r="N30" s="24" t="n"/>
      <c r="O30" s="24" t="n"/>
      <c r="P30" s="21" t="n"/>
      <c r="Q30" s="24" t="n"/>
      <c r="R30" s="21" t="n"/>
      <c r="S30" s="24" t="n"/>
    </row>
    <row r="31" ht="20" customHeight="1" s="6">
      <c r="A31" s="5" t="n"/>
      <c r="B31" s="28" t="inlineStr">
        <is>
          <t>トータル</t>
        </is>
      </c>
      <c r="C31" s="80">
        <f>SUM(C23:C29)</f>
        <v/>
      </c>
      <c r="D31" s="80">
        <f>SUM(D23:D29)</f>
        <v/>
      </c>
      <c r="E31" s="80">
        <f>SUM(E23:E29)</f>
        <v/>
      </c>
      <c r="F31" s="80">
        <f>SUM(F23:F29)</f>
        <v/>
      </c>
      <c r="G31" s="80">
        <f>SUM(G23:G29)</f>
        <v/>
      </c>
      <c r="H31" s="80">
        <f>SUM(H23:H29)</f>
        <v/>
      </c>
      <c r="I31" s="80">
        <f>SUM(I23:I29)</f>
        <v/>
      </c>
      <c r="J31" s="80">
        <f>SUM(J23:J29)</f>
        <v/>
      </c>
      <c r="K31" s="80">
        <f>SUM(K23:K29)</f>
        <v/>
      </c>
      <c r="L31" s="80">
        <f>SUM(L23:L29)</f>
        <v/>
      </c>
      <c r="M31" s="80">
        <f>SUM(M23:M29)</f>
        <v/>
      </c>
      <c r="N31" s="80">
        <f>SUM(N23:N29)</f>
        <v/>
      </c>
      <c r="O31" s="81">
        <f>SUM(C31:N31)</f>
        <v/>
      </c>
      <c r="P31" s="21" t="n"/>
      <c r="Q31" s="81">
        <f>SUM(Q23:Q29)</f>
        <v/>
      </c>
      <c r="R31" s="21" t="n"/>
      <c r="S31" s="81">
        <f>SUM(S23:S29)</f>
        <v/>
      </c>
    </row>
    <row r="32" ht="16" customHeight="1" s="6">
      <c r="A32" s="5" t="n"/>
      <c r="B32" s="12" t="n"/>
      <c r="C32" s="31" t="n"/>
      <c r="D32" s="31" t="n"/>
      <c r="E32" s="31" t="n"/>
      <c r="F32" s="31" t="n"/>
      <c r="G32" s="31" t="n"/>
      <c r="H32" s="31" t="n"/>
      <c r="I32" s="31" t="n"/>
      <c r="J32" s="31" t="n"/>
      <c r="K32" s="31" t="n"/>
      <c r="L32" s="31" t="n"/>
      <c r="M32" s="31" t="n"/>
      <c r="N32" s="31" t="n"/>
      <c r="O32" s="31" t="n"/>
      <c r="P32" s="21" t="n"/>
      <c r="Q32" s="31" t="n"/>
      <c r="R32" s="21" t="n"/>
      <c r="S32" s="31" t="n"/>
    </row>
    <row r="33" ht="16" customHeight="1" s="6">
      <c r="A33" s="5" t="n"/>
      <c r="B33" s="32" t="inlineStr">
        <is>
          <t>貯蓄</t>
        </is>
      </c>
      <c r="C33" s="33" t="n"/>
      <c r="D33" s="33" t="n"/>
      <c r="E33" s="33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21" t="n"/>
      <c r="Q33" s="33" t="n"/>
      <c r="R33" s="21" t="n"/>
      <c r="S33" s="33" t="n"/>
    </row>
    <row r="34" ht="16" customHeight="1" s="6">
      <c r="A34" s="5" t="n"/>
      <c r="B34" s="34" t="n"/>
      <c r="C34" s="35" t="n"/>
      <c r="D34" s="35" t="n"/>
      <c r="E34" s="35" t="n"/>
      <c r="F34" s="35" t="n"/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21" t="n"/>
      <c r="Q34" s="35" t="n"/>
      <c r="R34" s="21" t="n"/>
      <c r="S34" s="35" t="n"/>
    </row>
    <row r="35" ht="16" customHeight="1" s="6">
      <c r="A35" s="5" t="n"/>
      <c r="B35" s="34" t="inlineStr">
        <is>
          <t>緊急基金</t>
        </is>
      </c>
      <c r="C35" s="78" t="n">
        <v>0</v>
      </c>
      <c r="D35" s="82" t="n">
        <v>0</v>
      </c>
      <c r="E35" s="82" t="n">
        <v>0</v>
      </c>
      <c r="F35" s="82" t="n">
        <v>0</v>
      </c>
      <c r="G35" s="82" t="n">
        <v>0</v>
      </c>
      <c r="H35" s="82" t="n">
        <v>0</v>
      </c>
      <c r="I35" s="82" t="n">
        <v>0</v>
      </c>
      <c r="J35" s="82" t="n">
        <v>0</v>
      </c>
      <c r="K35" s="82" t="n">
        <v>0</v>
      </c>
      <c r="L35" s="82" t="n">
        <v>0</v>
      </c>
      <c r="M35" s="82" t="n">
        <v>0</v>
      </c>
      <c r="N35" s="82" t="n">
        <v>0</v>
      </c>
      <c r="O35" s="83">
        <f>SUM(C35:N35)</f>
        <v/>
      </c>
      <c r="P35" s="21" t="n"/>
      <c r="Q35" s="83">
        <f>O35/12</f>
        <v/>
      </c>
      <c r="R35" s="21" t="n"/>
      <c r="S35" s="83">
        <f>O35/365</f>
        <v/>
      </c>
    </row>
    <row r="36" ht="16" customHeight="1" s="6">
      <c r="A36" s="5" t="n"/>
      <c r="B36" s="34" t="inlineStr">
        <is>
          <t>貯蓄への振替</t>
        </is>
      </c>
      <c r="C36" s="78" t="n">
        <v>0</v>
      </c>
      <c r="D36" s="82" t="n">
        <v>0</v>
      </c>
      <c r="E36" s="82" t="n">
        <v>0</v>
      </c>
      <c r="F36" s="82" t="n">
        <v>0</v>
      </c>
      <c r="G36" s="82" t="n">
        <v>0</v>
      </c>
      <c r="H36" s="82" t="n">
        <v>0</v>
      </c>
      <c r="I36" s="82" t="n">
        <v>0</v>
      </c>
      <c r="J36" s="82" t="n">
        <v>0</v>
      </c>
      <c r="K36" s="82" t="n">
        <v>0</v>
      </c>
      <c r="L36" s="82" t="n">
        <v>0</v>
      </c>
      <c r="M36" s="82" t="n">
        <v>0</v>
      </c>
      <c r="N36" s="82" t="n">
        <v>0</v>
      </c>
      <c r="O36" s="83">
        <f>SUM(C36:N36)</f>
        <v/>
      </c>
      <c r="P36" s="21" t="n"/>
      <c r="Q36" s="83">
        <f>O36/12</f>
        <v/>
      </c>
      <c r="R36" s="21" t="n"/>
      <c r="S36" s="83">
        <f>O36/365</f>
        <v/>
      </c>
    </row>
    <row r="37" ht="16" customHeight="1" s="6">
      <c r="A37" s="5" t="n"/>
      <c r="B37" s="34" t="inlineStr">
        <is>
          <t>リタイアメント(401K、IRA)</t>
        </is>
      </c>
      <c r="C37" s="78" t="n">
        <v>0</v>
      </c>
      <c r="D37" s="82" t="n">
        <v>0</v>
      </c>
      <c r="E37" s="82" t="n">
        <v>0</v>
      </c>
      <c r="F37" s="82" t="n">
        <v>0</v>
      </c>
      <c r="G37" s="82" t="n">
        <v>0</v>
      </c>
      <c r="H37" s="82" t="n">
        <v>0</v>
      </c>
      <c r="I37" s="82" t="n">
        <v>0</v>
      </c>
      <c r="J37" s="82" t="n">
        <v>0</v>
      </c>
      <c r="K37" s="82" t="n">
        <v>0</v>
      </c>
      <c r="L37" s="82" t="n">
        <v>0</v>
      </c>
      <c r="M37" s="82" t="n">
        <v>0</v>
      </c>
      <c r="N37" s="82" t="n">
        <v>0</v>
      </c>
      <c r="O37" s="83">
        <f>SUM(C37:N37)</f>
        <v/>
      </c>
      <c r="P37" s="21" t="n"/>
      <c r="Q37" s="83">
        <f>O37/12</f>
        <v/>
      </c>
      <c r="R37" s="21" t="n"/>
      <c r="S37" s="83">
        <f>O37/365</f>
        <v/>
      </c>
    </row>
    <row r="38" ht="16" customHeight="1" s="6">
      <c r="A38" s="5" t="n"/>
      <c r="B38" s="34" t="inlineStr">
        <is>
          <t>投資</t>
        </is>
      </c>
      <c r="C38" s="78" t="n">
        <v>0</v>
      </c>
      <c r="D38" s="82" t="n">
        <v>0</v>
      </c>
      <c r="E38" s="82" t="n">
        <v>0</v>
      </c>
      <c r="F38" s="82" t="n">
        <v>0</v>
      </c>
      <c r="G38" s="82" t="n">
        <v>0</v>
      </c>
      <c r="H38" s="82" t="n">
        <v>0</v>
      </c>
      <c r="I38" s="82" t="n">
        <v>0</v>
      </c>
      <c r="J38" s="82" t="n">
        <v>0</v>
      </c>
      <c r="K38" s="82" t="n">
        <v>0</v>
      </c>
      <c r="L38" s="82" t="n">
        <v>0</v>
      </c>
      <c r="M38" s="82" t="n">
        <v>0</v>
      </c>
      <c r="N38" s="82" t="n">
        <v>0</v>
      </c>
      <c r="O38" s="83">
        <f>SUM(C38:N38)</f>
        <v/>
      </c>
      <c r="P38" s="21" t="n"/>
      <c r="Q38" s="83">
        <f>O38/12</f>
        <v/>
      </c>
      <c r="R38" s="21" t="n"/>
      <c r="S38" s="83">
        <f>O38/365</f>
        <v/>
      </c>
    </row>
    <row r="39" ht="16" customHeight="1" s="6">
      <c r="A39" s="5" t="n"/>
      <c r="B39" s="34" t="inlineStr">
        <is>
          <t>教育</t>
        </is>
      </c>
      <c r="C39" s="78" t="n">
        <v>0</v>
      </c>
      <c r="D39" s="82" t="n">
        <v>0</v>
      </c>
      <c r="E39" s="82" t="n">
        <v>0</v>
      </c>
      <c r="F39" s="82" t="n">
        <v>0</v>
      </c>
      <c r="G39" s="82" t="n">
        <v>0</v>
      </c>
      <c r="H39" s="82" t="n">
        <v>0</v>
      </c>
      <c r="I39" s="82" t="n">
        <v>0</v>
      </c>
      <c r="J39" s="82" t="n">
        <v>0</v>
      </c>
      <c r="K39" s="82" t="n">
        <v>0</v>
      </c>
      <c r="L39" s="82" t="n">
        <v>0</v>
      </c>
      <c r="M39" s="82" t="n">
        <v>0</v>
      </c>
      <c r="N39" s="82" t="n">
        <v>0</v>
      </c>
      <c r="O39" s="83">
        <f>SUM(C39:N39)</f>
        <v/>
      </c>
      <c r="P39" s="21" t="n"/>
      <c r="Q39" s="83">
        <f>O39/12</f>
        <v/>
      </c>
      <c r="R39" s="21" t="n"/>
      <c r="S39" s="83">
        <f>O39/365</f>
        <v/>
      </c>
    </row>
    <row r="40" ht="16" customHeight="1" s="6">
      <c r="A40" s="5" t="n"/>
      <c r="B40" s="34" t="inlineStr">
        <is>
          <t>他</t>
        </is>
      </c>
      <c r="C40" s="78" t="n">
        <v>0</v>
      </c>
      <c r="D40" s="82" t="n">
        <v>0</v>
      </c>
      <c r="E40" s="82" t="n">
        <v>0</v>
      </c>
      <c r="F40" s="82" t="n">
        <v>0</v>
      </c>
      <c r="G40" s="82" t="n">
        <v>0</v>
      </c>
      <c r="H40" s="82" t="n">
        <v>0</v>
      </c>
      <c r="I40" s="82" t="n">
        <v>0</v>
      </c>
      <c r="J40" s="82" t="n">
        <v>0</v>
      </c>
      <c r="K40" s="82" t="n">
        <v>0</v>
      </c>
      <c r="L40" s="82" t="n">
        <v>0</v>
      </c>
      <c r="M40" s="82" t="n">
        <v>0</v>
      </c>
      <c r="N40" s="82" t="n">
        <v>0</v>
      </c>
      <c r="O40" s="83">
        <f>SUM(C40:N40)</f>
        <v/>
      </c>
      <c r="P40" s="21" t="n"/>
      <c r="Q40" s="83">
        <f>O40/12</f>
        <v/>
      </c>
      <c r="R40" s="21" t="n"/>
      <c r="S40" s="83">
        <f>O40/365</f>
        <v/>
      </c>
    </row>
    <row r="41" ht="16" customHeight="1" s="6">
      <c r="A41" s="5" t="n"/>
      <c r="B41" s="34" t="n"/>
      <c r="C41" s="35" t="n"/>
      <c r="D41" s="35" t="n"/>
      <c r="E41" s="35" t="n"/>
      <c r="F41" s="35" t="n"/>
      <c r="G41" s="35" t="n"/>
      <c r="H41" s="35" t="n"/>
      <c r="I41" s="35" t="n"/>
      <c r="J41" s="35" t="n"/>
      <c r="K41" s="35" t="n"/>
      <c r="L41" s="35" t="n"/>
      <c r="M41" s="35" t="n"/>
      <c r="N41" s="35" t="n"/>
      <c r="O41" s="35" t="n"/>
      <c r="P41" s="21" t="n"/>
      <c r="Q41" s="35" t="n"/>
      <c r="R41" s="21" t="n"/>
      <c r="S41" s="35" t="n"/>
    </row>
    <row r="42" ht="20" customHeight="1" s="6">
      <c r="A42" s="5" t="n"/>
      <c r="B42" s="51" t="inlineStr">
        <is>
          <t>トータル</t>
        </is>
      </c>
      <c r="C42" s="84">
        <f>SUM(C35:C40)</f>
        <v/>
      </c>
      <c r="D42" s="84">
        <f>SUM(D35:D40)</f>
        <v/>
      </c>
      <c r="E42" s="84">
        <f>SUM(E35:E40)</f>
        <v/>
      </c>
      <c r="F42" s="84">
        <f>SUM(F35:F40)</f>
        <v/>
      </c>
      <c r="G42" s="84">
        <f>SUM(G35:G40)</f>
        <v/>
      </c>
      <c r="H42" s="84">
        <f>SUM(H35:H40)</f>
        <v/>
      </c>
      <c r="I42" s="84">
        <f>SUM(I35:I40)</f>
        <v/>
      </c>
      <c r="J42" s="84">
        <f>SUM(J35:J40)</f>
        <v/>
      </c>
      <c r="K42" s="84">
        <f>SUM(K35:K40)</f>
        <v/>
      </c>
      <c r="L42" s="84">
        <f>SUM(L35:L40)</f>
        <v/>
      </c>
      <c r="M42" s="84">
        <f>SUM(M35:M40)</f>
        <v/>
      </c>
      <c r="N42" s="84">
        <f>SUM(N35:N40)</f>
        <v/>
      </c>
      <c r="O42" s="85">
        <f>SUM(C42:N42)</f>
        <v/>
      </c>
      <c r="P42" s="21" t="n"/>
      <c r="Q42" s="85">
        <f>SUM(Q35:Q40)</f>
        <v/>
      </c>
      <c r="R42" s="21" t="n"/>
      <c r="S42" s="85">
        <f>SUM(S35:S40)</f>
        <v/>
      </c>
    </row>
    <row r="43" ht="16" customHeight="1" s="6">
      <c r="A43" s="5" t="n"/>
      <c r="B43" s="38" t="n"/>
      <c r="C43" s="14" t="n"/>
      <c r="D43" s="14" t="n"/>
      <c r="E43" s="14" t="n"/>
      <c r="F43" s="14" t="n"/>
      <c r="G43" s="14" t="n"/>
      <c r="H43" s="14" t="n"/>
      <c r="I43" s="14" t="n"/>
      <c r="J43" s="14" t="n"/>
      <c r="K43" s="14" t="n"/>
      <c r="L43" s="14" t="n"/>
      <c r="M43" s="14" t="n"/>
      <c r="N43" s="14" t="n"/>
      <c r="O43" s="14" t="n"/>
      <c r="P43" s="21" t="n"/>
      <c r="Q43" s="14" t="n"/>
      <c r="R43" s="21" t="n"/>
      <c r="S43" s="14" t="n"/>
    </row>
    <row r="44" ht="16" customHeight="1" s="6">
      <c r="A44" s="5" t="n"/>
      <c r="B44" s="39" t="inlineStr">
        <is>
          <t>経費</t>
        </is>
      </c>
      <c r="C44" s="40" t="n"/>
      <c r="D44" s="40" t="n"/>
      <c r="E44" s="40" t="n"/>
      <c r="F44" s="40" t="n"/>
      <c r="G44" s="40" t="n"/>
      <c r="H44" s="40" t="n"/>
      <c r="I44" s="40" t="n"/>
      <c r="J44" s="40" t="n"/>
      <c r="K44" s="40" t="n"/>
      <c r="L44" s="40" t="n"/>
      <c r="M44" s="40" t="n"/>
      <c r="N44" s="40" t="n"/>
      <c r="O44" s="40" t="n"/>
      <c r="P44" s="21" t="n"/>
      <c r="Q44" s="40" t="n"/>
      <c r="R44" s="21" t="n"/>
      <c r="S44" s="40" t="n"/>
    </row>
    <row r="45" ht="16" customHeight="1" s="6">
      <c r="A45" s="5" t="n"/>
      <c r="B45" s="41" t="inlineStr">
        <is>
          <t>家</t>
        </is>
      </c>
      <c r="C45" s="42" t="n"/>
      <c r="D45" s="42" t="n"/>
      <c r="E45" s="42" t="n"/>
      <c r="F45" s="42" t="n"/>
      <c r="G45" s="42" t="n"/>
      <c r="H45" s="42" t="n"/>
      <c r="I45" s="42" t="n"/>
      <c r="J45" s="42" t="n"/>
      <c r="K45" s="42" t="n"/>
      <c r="L45" s="42" t="n"/>
      <c r="M45" s="42" t="n"/>
      <c r="N45" s="42" t="n"/>
      <c r="O45" s="42" t="n"/>
      <c r="P45" s="21" t="n"/>
      <c r="Q45" s="42" t="n"/>
      <c r="R45" s="21" t="n"/>
      <c r="S45" s="42" t="n"/>
    </row>
    <row r="46" ht="16" customHeight="1" s="6">
      <c r="A46" s="5" t="n"/>
      <c r="B46" s="43" t="inlineStr">
        <is>
          <t>住宅ローン/家賃</t>
        </is>
      </c>
      <c r="C46" s="78" t="n">
        <v>0</v>
      </c>
      <c r="D46" s="82" t="n">
        <v>0</v>
      </c>
      <c r="E46" s="82" t="n">
        <v>0</v>
      </c>
      <c r="F46" s="82" t="n">
        <v>0</v>
      </c>
      <c r="G46" s="82" t="n">
        <v>0</v>
      </c>
      <c r="H46" s="82" t="n">
        <v>0</v>
      </c>
      <c r="I46" s="82" t="n">
        <v>0</v>
      </c>
      <c r="J46" s="82" t="n">
        <v>0</v>
      </c>
      <c r="K46" s="82" t="n">
        <v>0</v>
      </c>
      <c r="L46" s="82" t="n">
        <v>0</v>
      </c>
      <c r="M46" s="82" t="n">
        <v>0</v>
      </c>
      <c r="N46" s="82" t="n">
        <v>0</v>
      </c>
      <c r="O46" s="86">
        <f>SUM(C46:N46)</f>
        <v/>
      </c>
      <c r="P46" s="21" t="n"/>
      <c r="Q46" s="86">
        <f>O46/12</f>
        <v/>
      </c>
      <c r="R46" s="21" t="n"/>
      <c r="S46" s="86">
        <f>O46/365</f>
        <v/>
      </c>
    </row>
    <row r="47" ht="16" customHeight="1" s="6">
      <c r="A47" s="5" t="n"/>
      <c r="B47" s="43" t="inlineStr">
        <is>
          <t>ホーム/レンタル保険</t>
        </is>
      </c>
      <c r="C47" s="78" t="n">
        <v>0</v>
      </c>
      <c r="D47" s="82" t="n">
        <v>0</v>
      </c>
      <c r="E47" s="82" t="n">
        <v>0</v>
      </c>
      <c r="F47" s="82" t="n">
        <v>0</v>
      </c>
      <c r="G47" s="82" t="n">
        <v>0</v>
      </c>
      <c r="H47" s="82" t="n">
        <v>0</v>
      </c>
      <c r="I47" s="82" t="n">
        <v>0</v>
      </c>
      <c r="J47" s="82" t="n">
        <v>0</v>
      </c>
      <c r="K47" s="82" t="n">
        <v>0</v>
      </c>
      <c r="L47" s="82" t="n">
        <v>0</v>
      </c>
      <c r="M47" s="82" t="n">
        <v>0</v>
      </c>
      <c r="N47" s="82" t="n">
        <v>0</v>
      </c>
      <c r="O47" s="86">
        <f>SUM(C47:N47)</f>
        <v/>
      </c>
      <c r="P47" s="21" t="n"/>
      <c r="Q47" s="86">
        <f>O47/12</f>
        <v/>
      </c>
      <c r="R47" s="21" t="n"/>
      <c r="S47" s="86">
        <f>O47/365</f>
        <v/>
      </c>
    </row>
    <row r="48" ht="16" customHeight="1" s="6">
      <c r="A48" s="5" t="n"/>
      <c r="B48" s="43" t="inlineStr">
        <is>
          <t>電気</t>
        </is>
      </c>
      <c r="C48" s="78" t="n">
        <v>0</v>
      </c>
      <c r="D48" s="82" t="n">
        <v>0</v>
      </c>
      <c r="E48" s="82" t="n">
        <v>0</v>
      </c>
      <c r="F48" s="82" t="n">
        <v>0</v>
      </c>
      <c r="G48" s="82" t="n">
        <v>0</v>
      </c>
      <c r="H48" s="82" t="n">
        <v>0</v>
      </c>
      <c r="I48" s="82" t="n">
        <v>0</v>
      </c>
      <c r="J48" s="82" t="n">
        <v>0</v>
      </c>
      <c r="K48" s="82" t="n">
        <v>0</v>
      </c>
      <c r="L48" s="82" t="n">
        <v>0</v>
      </c>
      <c r="M48" s="82" t="n">
        <v>0</v>
      </c>
      <c r="N48" s="82" t="n">
        <v>0</v>
      </c>
      <c r="O48" s="86">
        <f>SUM(C48:N48)</f>
        <v/>
      </c>
      <c r="P48" s="21" t="n"/>
      <c r="Q48" s="86">
        <f>O48/12</f>
        <v/>
      </c>
      <c r="R48" s="21" t="n"/>
      <c r="S48" s="86">
        <f>O48/365</f>
        <v/>
      </c>
    </row>
    <row r="49" ht="16" customHeight="1" s="6">
      <c r="A49" s="5" t="n"/>
      <c r="B49" s="43" t="inlineStr">
        <is>
          <t>ガス/オイル</t>
        </is>
      </c>
      <c r="C49" s="78" t="n">
        <v>0</v>
      </c>
      <c r="D49" s="82" t="n">
        <v>0</v>
      </c>
      <c r="E49" s="82" t="n">
        <v>0</v>
      </c>
      <c r="F49" s="82" t="n">
        <v>0</v>
      </c>
      <c r="G49" s="82" t="n">
        <v>0</v>
      </c>
      <c r="H49" s="82" t="n">
        <v>0</v>
      </c>
      <c r="I49" s="82" t="n">
        <v>0</v>
      </c>
      <c r="J49" s="82" t="n">
        <v>0</v>
      </c>
      <c r="K49" s="82" t="n">
        <v>0</v>
      </c>
      <c r="L49" s="82" t="n">
        <v>0</v>
      </c>
      <c r="M49" s="82" t="n">
        <v>0</v>
      </c>
      <c r="N49" s="82" t="n">
        <v>0</v>
      </c>
      <c r="O49" s="86">
        <f>SUM(C49:N49)</f>
        <v/>
      </c>
      <c r="P49" s="21" t="n"/>
      <c r="Q49" s="86">
        <f>O49/12</f>
        <v/>
      </c>
      <c r="R49" s="21" t="n"/>
      <c r="S49" s="86">
        <f>O49/365</f>
        <v/>
      </c>
    </row>
    <row r="50" ht="16" customHeight="1" s="6">
      <c r="A50" s="5" t="n"/>
      <c r="B50" s="43" t="inlineStr">
        <is>
          <t>水/下水道/ゴミ箱</t>
        </is>
      </c>
      <c r="C50" s="78" t="n">
        <v>0</v>
      </c>
      <c r="D50" s="82" t="n">
        <v>0</v>
      </c>
      <c r="E50" s="82" t="n">
        <v>0</v>
      </c>
      <c r="F50" s="82" t="n">
        <v>0</v>
      </c>
      <c r="G50" s="82" t="n">
        <v>0</v>
      </c>
      <c r="H50" s="82" t="n">
        <v>0</v>
      </c>
      <c r="I50" s="82" t="n">
        <v>0</v>
      </c>
      <c r="J50" s="82" t="n">
        <v>0</v>
      </c>
      <c r="K50" s="82" t="n">
        <v>0</v>
      </c>
      <c r="L50" s="82" t="n">
        <v>0</v>
      </c>
      <c r="M50" s="82" t="n">
        <v>0</v>
      </c>
      <c r="N50" s="82" t="n">
        <v>0</v>
      </c>
      <c r="O50" s="86">
        <f>SUM(C50:N50)</f>
        <v/>
      </c>
      <c r="P50" s="21" t="n"/>
      <c r="Q50" s="86">
        <f>O50/12</f>
        <v/>
      </c>
      <c r="R50" s="21" t="n"/>
      <c r="S50" s="86">
        <f>O50/365</f>
        <v/>
      </c>
    </row>
    <row r="51" ht="16" customHeight="1" s="6">
      <c r="A51" s="5" t="n"/>
      <c r="B51" s="43" t="inlineStr">
        <is>
          <t>電話</t>
        </is>
      </c>
      <c r="C51" s="78" t="n">
        <v>0</v>
      </c>
      <c r="D51" s="82" t="n">
        <v>0</v>
      </c>
      <c r="E51" s="82" t="n">
        <v>0</v>
      </c>
      <c r="F51" s="82" t="n">
        <v>0</v>
      </c>
      <c r="G51" s="82" t="n">
        <v>0</v>
      </c>
      <c r="H51" s="82" t="n">
        <v>0</v>
      </c>
      <c r="I51" s="82" t="n">
        <v>0</v>
      </c>
      <c r="J51" s="82" t="n">
        <v>0</v>
      </c>
      <c r="K51" s="82" t="n">
        <v>0</v>
      </c>
      <c r="L51" s="82" t="n">
        <v>0</v>
      </c>
      <c r="M51" s="82" t="n">
        <v>0</v>
      </c>
      <c r="N51" s="82" t="n">
        <v>0</v>
      </c>
      <c r="O51" s="86">
        <f>SUM(C51:N51)</f>
        <v/>
      </c>
      <c r="P51" s="21" t="n"/>
      <c r="Q51" s="86">
        <f>O51/12</f>
        <v/>
      </c>
      <c r="R51" s="21" t="n"/>
      <c r="S51" s="86">
        <f>O51/365</f>
        <v/>
      </c>
    </row>
    <row r="52" ht="16" customHeight="1" s="6">
      <c r="A52" s="5" t="n"/>
      <c r="B52" s="43" t="inlineStr">
        <is>
          <t>ケーブル/サテライト</t>
        </is>
      </c>
      <c r="C52" s="78" t="n">
        <v>0</v>
      </c>
      <c r="D52" s="82" t="n">
        <v>0</v>
      </c>
      <c r="E52" s="82" t="n">
        <v>0</v>
      </c>
      <c r="F52" s="82" t="n">
        <v>0</v>
      </c>
      <c r="G52" s="82" t="n">
        <v>0</v>
      </c>
      <c r="H52" s="82" t="n">
        <v>0</v>
      </c>
      <c r="I52" s="82" t="n">
        <v>0</v>
      </c>
      <c r="J52" s="82" t="n">
        <v>0</v>
      </c>
      <c r="K52" s="82" t="n">
        <v>0</v>
      </c>
      <c r="L52" s="82" t="n">
        <v>0</v>
      </c>
      <c r="M52" s="82" t="n">
        <v>0</v>
      </c>
      <c r="N52" s="82" t="n">
        <v>0</v>
      </c>
      <c r="O52" s="86">
        <f>SUM(C52:N52)</f>
        <v/>
      </c>
      <c r="P52" s="21" t="n"/>
      <c r="Q52" s="86">
        <f>O52/12</f>
        <v/>
      </c>
      <c r="R52" s="21" t="n"/>
      <c r="S52" s="86">
        <f>O52/365</f>
        <v/>
      </c>
    </row>
    <row r="53" ht="16" customHeight="1" s="6">
      <c r="A53" s="5" t="n"/>
      <c r="B53" s="43" t="inlineStr">
        <is>
          <t>インターネット</t>
        </is>
      </c>
      <c r="C53" s="78" t="n">
        <v>0</v>
      </c>
      <c r="D53" s="82" t="n">
        <v>0</v>
      </c>
      <c r="E53" s="82" t="n">
        <v>0</v>
      </c>
      <c r="F53" s="82" t="n">
        <v>0</v>
      </c>
      <c r="G53" s="82" t="n">
        <v>0</v>
      </c>
      <c r="H53" s="82" t="n">
        <v>0</v>
      </c>
      <c r="I53" s="82" t="n">
        <v>0</v>
      </c>
      <c r="J53" s="82" t="n">
        <v>0</v>
      </c>
      <c r="K53" s="82" t="n">
        <v>0</v>
      </c>
      <c r="L53" s="82" t="n">
        <v>0</v>
      </c>
      <c r="M53" s="82" t="n">
        <v>0</v>
      </c>
      <c r="N53" s="82" t="n">
        <v>0</v>
      </c>
      <c r="O53" s="86">
        <f>SUM(C53:N53)</f>
        <v/>
      </c>
      <c r="P53" s="21" t="n"/>
      <c r="Q53" s="86">
        <f>O53/12</f>
        <v/>
      </c>
      <c r="R53" s="21" t="n"/>
      <c r="S53" s="86">
        <f>O53/365</f>
        <v/>
      </c>
    </row>
    <row r="54" ht="16" customHeight="1" s="6">
      <c r="A54" s="5" t="n"/>
      <c r="B54" s="43" t="inlineStr">
        <is>
          <t>家具/家電</t>
        </is>
      </c>
      <c r="C54" s="78" t="n">
        <v>0</v>
      </c>
      <c r="D54" s="82" t="n">
        <v>0</v>
      </c>
      <c r="E54" s="82" t="n">
        <v>0</v>
      </c>
      <c r="F54" s="82" t="n">
        <v>0</v>
      </c>
      <c r="G54" s="82" t="n">
        <v>0</v>
      </c>
      <c r="H54" s="82" t="n">
        <v>0</v>
      </c>
      <c r="I54" s="82" t="n">
        <v>0</v>
      </c>
      <c r="J54" s="82" t="n">
        <v>0</v>
      </c>
      <c r="K54" s="82" t="n">
        <v>0</v>
      </c>
      <c r="L54" s="82" t="n">
        <v>0</v>
      </c>
      <c r="M54" s="82" t="n">
        <v>0</v>
      </c>
      <c r="N54" s="82" t="n">
        <v>0</v>
      </c>
      <c r="O54" s="86">
        <f>SUM(C54:N54)</f>
        <v/>
      </c>
      <c r="P54" s="21" t="n"/>
      <c r="Q54" s="86">
        <f>O54/12</f>
        <v/>
      </c>
      <c r="R54" s="21" t="n"/>
      <c r="S54" s="86">
        <f>O54/365</f>
        <v/>
      </c>
    </row>
    <row r="55" ht="16" customHeight="1" s="6">
      <c r="A55" s="5" t="n"/>
      <c r="B55" s="43" t="inlineStr">
        <is>
          <t>芝生/庭園</t>
        </is>
      </c>
      <c r="C55" s="78" t="n">
        <v>0</v>
      </c>
      <c r="D55" s="82" t="n">
        <v>0</v>
      </c>
      <c r="E55" s="82" t="n">
        <v>0</v>
      </c>
      <c r="F55" s="82" t="n">
        <v>0</v>
      </c>
      <c r="G55" s="82" t="n">
        <v>0</v>
      </c>
      <c r="H55" s="82" t="n">
        <v>0</v>
      </c>
      <c r="I55" s="82" t="n">
        <v>0</v>
      </c>
      <c r="J55" s="82" t="n">
        <v>0</v>
      </c>
      <c r="K55" s="82" t="n">
        <v>0</v>
      </c>
      <c r="L55" s="82" t="n">
        <v>0</v>
      </c>
      <c r="M55" s="82" t="n">
        <v>0</v>
      </c>
      <c r="N55" s="82" t="n">
        <v>0</v>
      </c>
      <c r="O55" s="86">
        <f>SUM(C55:N55)</f>
        <v/>
      </c>
      <c r="P55" s="21" t="n"/>
      <c r="Q55" s="86">
        <f>O55/12</f>
        <v/>
      </c>
      <c r="R55" s="21" t="n"/>
      <c r="S55" s="86">
        <f>O55/365</f>
        <v/>
      </c>
    </row>
    <row r="56" ht="16" customHeight="1" s="6">
      <c r="A56" s="5" t="n"/>
      <c r="B56" s="43" t="inlineStr">
        <is>
          <t>メンテナンス/改善</t>
        </is>
      </c>
      <c r="C56" s="78" t="n">
        <v>0</v>
      </c>
      <c r="D56" s="82" t="n">
        <v>0</v>
      </c>
      <c r="E56" s="82" t="n">
        <v>0</v>
      </c>
      <c r="F56" s="82" t="n">
        <v>0</v>
      </c>
      <c r="G56" s="82" t="n">
        <v>0</v>
      </c>
      <c r="H56" s="82" t="n">
        <v>0</v>
      </c>
      <c r="I56" s="82" t="n">
        <v>0</v>
      </c>
      <c r="J56" s="82" t="n">
        <v>0</v>
      </c>
      <c r="K56" s="82" t="n">
        <v>0</v>
      </c>
      <c r="L56" s="82" t="n">
        <v>0</v>
      </c>
      <c r="M56" s="82" t="n">
        <v>0</v>
      </c>
      <c r="N56" s="82" t="n">
        <v>0</v>
      </c>
      <c r="O56" s="86">
        <f>SUM(C56:N56)</f>
        <v/>
      </c>
      <c r="P56" s="21" t="n"/>
      <c r="Q56" s="86">
        <f>O56/12</f>
        <v/>
      </c>
      <c r="R56" s="21" t="n"/>
      <c r="S56" s="86">
        <f>O56/365</f>
        <v/>
      </c>
    </row>
    <row r="57" ht="16" customHeight="1" s="6">
      <c r="A57" s="5" t="n"/>
      <c r="B57" s="43" t="inlineStr">
        <is>
          <t>他</t>
        </is>
      </c>
      <c r="C57" s="78" t="n">
        <v>0</v>
      </c>
      <c r="D57" s="82" t="n">
        <v>0</v>
      </c>
      <c r="E57" s="82" t="n">
        <v>0</v>
      </c>
      <c r="F57" s="82" t="n">
        <v>0</v>
      </c>
      <c r="G57" s="82" t="n">
        <v>0</v>
      </c>
      <c r="H57" s="82" t="n">
        <v>0</v>
      </c>
      <c r="I57" s="82" t="n">
        <v>0</v>
      </c>
      <c r="J57" s="82" t="n">
        <v>0</v>
      </c>
      <c r="K57" s="82" t="n">
        <v>0</v>
      </c>
      <c r="L57" s="82" t="n">
        <v>0</v>
      </c>
      <c r="M57" s="82" t="n">
        <v>0</v>
      </c>
      <c r="N57" s="82" t="n">
        <v>0</v>
      </c>
      <c r="O57" s="86">
        <f>SUM(C57:N57)</f>
        <v/>
      </c>
      <c r="P57" s="21" t="n"/>
      <c r="Q57" s="86">
        <f>O57/12</f>
        <v/>
      </c>
      <c r="R57" s="21" t="n"/>
      <c r="S57" s="86">
        <f>O57/365</f>
        <v/>
      </c>
    </row>
    <row r="58" ht="16" customHeight="1" s="6">
      <c r="A58" s="5" t="n"/>
      <c r="B58" s="43" t="n"/>
      <c r="C58" s="87">
        <f>SUM(C46:C57)</f>
        <v/>
      </c>
      <c r="D58" s="87">
        <f>SUM(D46:D57)</f>
        <v/>
      </c>
      <c r="E58" s="87">
        <f>SUM(E46:E57)</f>
        <v/>
      </c>
      <c r="F58" s="87">
        <f>SUM(F46:F57)</f>
        <v/>
      </c>
      <c r="G58" s="87">
        <f>SUM(G46:G57)</f>
        <v/>
      </c>
      <c r="H58" s="87">
        <f>SUM(H46:H57)</f>
        <v/>
      </c>
      <c r="I58" s="87">
        <f>SUM(I46:I57)</f>
        <v/>
      </c>
      <c r="J58" s="87">
        <f>SUM(J46:J57)</f>
        <v/>
      </c>
      <c r="K58" s="87">
        <f>SUM(K46:K57)</f>
        <v/>
      </c>
      <c r="L58" s="87">
        <f>SUM(L46:L57)</f>
        <v/>
      </c>
      <c r="M58" s="87">
        <f>SUM(M46:M57)</f>
        <v/>
      </c>
      <c r="N58" s="87">
        <f>SUM(N46:N57)</f>
        <v/>
      </c>
      <c r="O58" s="87">
        <f>SUM(O46:O57)</f>
        <v/>
      </c>
      <c r="P58" s="21" t="n"/>
      <c r="Q58" s="87">
        <f>SUM(Q46:Q57)</f>
        <v/>
      </c>
      <c r="R58" s="21" t="n"/>
      <c r="S58" s="87">
        <f>SUM(S46:S57)</f>
        <v/>
      </c>
    </row>
    <row r="59" ht="16" customHeight="1" s="6">
      <c r="A59" s="5" t="n"/>
      <c r="B59" s="41" t="inlineStr">
        <is>
          <t>運輸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  <c r="O59" s="14" t="n"/>
      <c r="P59" s="21" t="n"/>
      <c r="Q59" s="14" t="n"/>
      <c r="R59" s="21" t="n"/>
      <c r="S59" s="14" t="n"/>
    </row>
    <row r="60" ht="16" customHeight="1" s="6">
      <c r="A60" s="5" t="n"/>
      <c r="B60" s="43" t="inlineStr">
        <is>
          <t>車の支払い</t>
        </is>
      </c>
      <c r="C60" s="78" t="n">
        <v>0</v>
      </c>
      <c r="D60" s="82" t="n">
        <v>0</v>
      </c>
      <c r="E60" s="82" t="n">
        <v>0</v>
      </c>
      <c r="F60" s="82" t="n">
        <v>0</v>
      </c>
      <c r="G60" s="82" t="n">
        <v>0</v>
      </c>
      <c r="H60" s="82" t="n">
        <v>0</v>
      </c>
      <c r="I60" s="82" t="n">
        <v>0</v>
      </c>
      <c r="J60" s="82" t="n">
        <v>0</v>
      </c>
      <c r="K60" s="82" t="n">
        <v>0</v>
      </c>
      <c r="L60" s="82" t="n">
        <v>0</v>
      </c>
      <c r="M60" s="82" t="n">
        <v>0</v>
      </c>
      <c r="N60" s="82" t="n">
        <v>0</v>
      </c>
      <c r="O60" s="86">
        <f>SUM(C60:N60)</f>
        <v/>
      </c>
      <c r="P60" s="21" t="n"/>
      <c r="Q60" s="86">
        <f>O60/12</f>
        <v/>
      </c>
      <c r="R60" s="21" t="n"/>
      <c r="S60" s="86">
        <f>O60/365</f>
        <v/>
      </c>
    </row>
    <row r="61" ht="16" customHeight="1" s="6">
      <c r="A61" s="5" t="n"/>
      <c r="B61" s="43" t="inlineStr">
        <is>
          <t>自動車保険</t>
        </is>
      </c>
      <c r="C61" s="78" t="n">
        <v>0</v>
      </c>
      <c r="D61" s="82" t="n">
        <v>0</v>
      </c>
      <c r="E61" s="82" t="n">
        <v>0</v>
      </c>
      <c r="F61" s="82" t="n">
        <v>0</v>
      </c>
      <c r="G61" s="82" t="n">
        <v>0</v>
      </c>
      <c r="H61" s="82" t="n">
        <v>0</v>
      </c>
      <c r="I61" s="82" t="n">
        <v>0</v>
      </c>
      <c r="J61" s="82" t="n">
        <v>0</v>
      </c>
      <c r="K61" s="82" t="n">
        <v>0</v>
      </c>
      <c r="L61" s="82" t="n">
        <v>0</v>
      </c>
      <c r="M61" s="82" t="n">
        <v>0</v>
      </c>
      <c r="N61" s="82" t="n">
        <v>0</v>
      </c>
      <c r="O61" s="86">
        <f>SUM(C61:N61)</f>
        <v/>
      </c>
      <c r="P61" s="21" t="n"/>
      <c r="Q61" s="86">
        <f>O61/12</f>
        <v/>
      </c>
      <c r="R61" s="21" t="n"/>
      <c r="S61" s="86">
        <f>O61/365</f>
        <v/>
      </c>
    </row>
    <row r="62" ht="16" customHeight="1" s="6">
      <c r="A62" s="5" t="n"/>
      <c r="B62" s="43" t="inlineStr">
        <is>
          <t>燃料</t>
        </is>
      </c>
      <c r="C62" s="78" t="n">
        <v>0</v>
      </c>
      <c r="D62" s="82" t="n">
        <v>0</v>
      </c>
      <c r="E62" s="82" t="n">
        <v>0</v>
      </c>
      <c r="F62" s="82" t="n">
        <v>0</v>
      </c>
      <c r="G62" s="82" t="n">
        <v>0</v>
      </c>
      <c r="H62" s="82" t="n">
        <v>0</v>
      </c>
      <c r="I62" s="82" t="n">
        <v>0</v>
      </c>
      <c r="J62" s="82" t="n">
        <v>0</v>
      </c>
      <c r="K62" s="82" t="n">
        <v>0</v>
      </c>
      <c r="L62" s="82" t="n">
        <v>0</v>
      </c>
      <c r="M62" s="82" t="n">
        <v>0</v>
      </c>
      <c r="N62" s="82" t="n">
        <v>0</v>
      </c>
      <c r="O62" s="86">
        <f>SUM(C62:N62)</f>
        <v/>
      </c>
      <c r="P62" s="21" t="n"/>
      <c r="Q62" s="86">
        <f>O62/12</f>
        <v/>
      </c>
      <c r="R62" s="21" t="n"/>
      <c r="S62" s="86">
        <f>O62/365</f>
        <v/>
      </c>
    </row>
    <row r="63" ht="16" customHeight="1" s="6">
      <c r="A63" s="5" t="n"/>
      <c r="B63" s="43" t="inlineStr">
        <is>
          <t>公共交通機関</t>
        </is>
      </c>
      <c r="C63" s="78" t="n">
        <v>0</v>
      </c>
      <c r="D63" s="82" t="n">
        <v>0</v>
      </c>
      <c r="E63" s="82" t="n">
        <v>0</v>
      </c>
      <c r="F63" s="82" t="n">
        <v>0</v>
      </c>
      <c r="G63" s="82" t="n">
        <v>0</v>
      </c>
      <c r="H63" s="82" t="n">
        <v>0</v>
      </c>
      <c r="I63" s="82" t="n">
        <v>0</v>
      </c>
      <c r="J63" s="82" t="n">
        <v>0</v>
      </c>
      <c r="K63" s="82" t="n">
        <v>0</v>
      </c>
      <c r="L63" s="82" t="n">
        <v>0</v>
      </c>
      <c r="M63" s="82" t="n">
        <v>0</v>
      </c>
      <c r="N63" s="82" t="n">
        <v>0</v>
      </c>
      <c r="O63" s="86">
        <f>SUM(C63:N63)</f>
        <v/>
      </c>
      <c r="P63" s="21" t="n"/>
      <c r="Q63" s="86">
        <f>O63/12</f>
        <v/>
      </c>
      <c r="R63" s="21" t="n"/>
      <c r="S63" s="86">
        <f>O63/365</f>
        <v/>
      </c>
    </row>
    <row r="64" ht="16" customHeight="1" s="6">
      <c r="A64" s="5" t="n"/>
      <c r="B64" s="43" t="inlineStr">
        <is>
          <t>修理/メンテナンス</t>
        </is>
      </c>
      <c r="C64" s="78" t="n">
        <v>0</v>
      </c>
      <c r="D64" s="82" t="n">
        <v>0</v>
      </c>
      <c r="E64" s="82" t="n">
        <v>0</v>
      </c>
      <c r="F64" s="82" t="n">
        <v>0</v>
      </c>
      <c r="G64" s="82" t="n">
        <v>0</v>
      </c>
      <c r="H64" s="82" t="n">
        <v>0</v>
      </c>
      <c r="I64" s="82" t="n">
        <v>0</v>
      </c>
      <c r="J64" s="82" t="n">
        <v>0</v>
      </c>
      <c r="K64" s="82" t="n">
        <v>0</v>
      </c>
      <c r="L64" s="82" t="n">
        <v>0</v>
      </c>
      <c r="M64" s="82" t="n">
        <v>0</v>
      </c>
      <c r="N64" s="82" t="n">
        <v>0</v>
      </c>
      <c r="O64" s="86">
        <f>SUM(C64:N64)</f>
        <v/>
      </c>
      <c r="P64" s="21" t="n"/>
      <c r="Q64" s="86">
        <f>O64/12</f>
        <v/>
      </c>
      <c r="R64" s="21" t="n"/>
      <c r="S64" s="86">
        <f>O64/365</f>
        <v/>
      </c>
    </row>
    <row r="65" ht="16" customHeight="1" s="6">
      <c r="A65" s="5" t="n"/>
      <c r="B65" s="43" t="inlineStr">
        <is>
          <t>登録/ライセンス</t>
        </is>
      </c>
      <c r="C65" s="78" t="n">
        <v>0</v>
      </c>
      <c r="D65" s="82" t="n">
        <v>0</v>
      </c>
      <c r="E65" s="82" t="n">
        <v>0</v>
      </c>
      <c r="F65" s="82" t="n">
        <v>0</v>
      </c>
      <c r="G65" s="82" t="n">
        <v>0</v>
      </c>
      <c r="H65" s="82" t="n">
        <v>0</v>
      </c>
      <c r="I65" s="82" t="n">
        <v>0</v>
      </c>
      <c r="J65" s="82" t="n">
        <v>0</v>
      </c>
      <c r="K65" s="82" t="n">
        <v>0</v>
      </c>
      <c r="L65" s="82" t="n">
        <v>0</v>
      </c>
      <c r="M65" s="82" t="n">
        <v>0</v>
      </c>
      <c r="N65" s="82" t="n">
        <v>0</v>
      </c>
      <c r="O65" s="86">
        <f>SUM(C65:N65)</f>
        <v/>
      </c>
      <c r="P65" s="21" t="n"/>
      <c r="Q65" s="86">
        <f>O65/12</f>
        <v/>
      </c>
      <c r="R65" s="21" t="n"/>
      <c r="S65" s="86">
        <f>O65/365</f>
        <v/>
      </c>
    </row>
    <row r="66" ht="16" customHeight="1" s="6">
      <c r="A66" s="5" t="n"/>
      <c r="B66" s="43" t="n"/>
      <c r="C66" s="88">
        <f>SUM(C60:C65)</f>
        <v/>
      </c>
      <c r="D66" s="88">
        <f>SUM(D60:D65)</f>
        <v/>
      </c>
      <c r="E66" s="88">
        <f>SUM(E60:E65)</f>
        <v/>
      </c>
      <c r="F66" s="88">
        <f>SUM(F60:F65)</f>
        <v/>
      </c>
      <c r="G66" s="88">
        <f>SUM(G60:G65)</f>
        <v/>
      </c>
      <c r="H66" s="88">
        <f>SUM(H60:H65)</f>
        <v/>
      </c>
      <c r="I66" s="88">
        <f>SUM(I60:I65)</f>
        <v/>
      </c>
      <c r="J66" s="88">
        <f>SUM(J60:J65)</f>
        <v/>
      </c>
      <c r="K66" s="88">
        <f>SUM(K60:K65)</f>
        <v/>
      </c>
      <c r="L66" s="88">
        <f>SUM(L60:L65)</f>
        <v/>
      </c>
      <c r="M66" s="88">
        <f>SUM(M60:M65)</f>
        <v/>
      </c>
      <c r="N66" s="88">
        <f>SUM(N60:N65)</f>
        <v/>
      </c>
      <c r="O66" s="88">
        <f>SUM(O60:O65)</f>
        <v/>
      </c>
      <c r="P66" s="21" t="n"/>
      <c r="Q66" s="88">
        <f>SUM(Q60:Q65)</f>
        <v/>
      </c>
      <c r="R66" s="21" t="n"/>
      <c r="S66" s="88">
        <f>SUM(S60:S65)</f>
        <v/>
      </c>
    </row>
    <row r="67" ht="16" customHeight="1" s="6">
      <c r="A67" s="5" t="n"/>
      <c r="B67" s="41" t="inlineStr">
        <is>
          <t>日常生活</t>
        </is>
      </c>
      <c r="C67" s="42" t="n"/>
      <c r="D67" s="42" t="n"/>
      <c r="E67" s="42" t="n"/>
      <c r="F67" s="42" t="n"/>
      <c r="G67" s="42" t="n"/>
      <c r="H67" s="42" t="n"/>
      <c r="I67" s="42" t="n"/>
      <c r="J67" s="42" t="n"/>
      <c r="K67" s="42" t="n"/>
      <c r="L67" s="42" t="n"/>
      <c r="M67" s="42" t="n"/>
      <c r="N67" s="42" t="n"/>
      <c r="O67" s="14" t="n"/>
      <c r="P67" s="21" t="n"/>
      <c r="Q67" s="14" t="n"/>
      <c r="R67" s="21" t="n"/>
      <c r="S67" s="14" t="n"/>
    </row>
    <row r="68" ht="16" customHeight="1" s="6">
      <c r="A68" s="5" t="n"/>
      <c r="B68" s="43" t="inlineStr">
        <is>
          <t>食料品</t>
        </is>
      </c>
      <c r="C68" s="78" t="n">
        <v>0</v>
      </c>
      <c r="D68" s="82" t="n">
        <v>0</v>
      </c>
      <c r="E68" s="82" t="n">
        <v>0</v>
      </c>
      <c r="F68" s="82" t="n">
        <v>0</v>
      </c>
      <c r="G68" s="82" t="n">
        <v>0</v>
      </c>
      <c r="H68" s="82" t="n">
        <v>0</v>
      </c>
      <c r="I68" s="82" t="n">
        <v>0</v>
      </c>
      <c r="J68" s="82" t="n">
        <v>0</v>
      </c>
      <c r="K68" s="82" t="n">
        <v>0</v>
      </c>
      <c r="L68" s="82" t="n">
        <v>0</v>
      </c>
      <c r="M68" s="82" t="n">
        <v>0</v>
      </c>
      <c r="N68" s="82" t="n">
        <v>0</v>
      </c>
      <c r="O68" s="86">
        <f>SUM(C68:N68)</f>
        <v/>
      </c>
      <c r="P68" s="21" t="n"/>
      <c r="Q68" s="86">
        <f>O68/12</f>
        <v/>
      </c>
      <c r="R68" s="21" t="n"/>
      <c r="S68" s="86">
        <f>O68/365</f>
        <v/>
      </c>
    </row>
    <row r="69" ht="16" customHeight="1" s="6">
      <c r="A69" s="5" t="n"/>
      <c r="B69" s="43" t="inlineStr">
        <is>
          <t>育児</t>
        </is>
      </c>
      <c r="C69" s="78" t="n">
        <v>0</v>
      </c>
      <c r="D69" s="82" t="n">
        <v>0</v>
      </c>
      <c r="E69" s="82" t="n">
        <v>0</v>
      </c>
      <c r="F69" s="82" t="n">
        <v>0</v>
      </c>
      <c r="G69" s="82" t="n">
        <v>0</v>
      </c>
      <c r="H69" s="82" t="n">
        <v>0</v>
      </c>
      <c r="I69" s="82" t="n">
        <v>0</v>
      </c>
      <c r="J69" s="82" t="n">
        <v>0</v>
      </c>
      <c r="K69" s="82" t="n">
        <v>0</v>
      </c>
      <c r="L69" s="82" t="n">
        <v>0</v>
      </c>
      <c r="M69" s="82" t="n">
        <v>0</v>
      </c>
      <c r="N69" s="82" t="n">
        <v>0</v>
      </c>
      <c r="O69" s="86">
        <f>SUM(C69:N69)</f>
        <v/>
      </c>
      <c r="P69" s="21" t="n"/>
      <c r="Q69" s="86">
        <f>O69/12</f>
        <v/>
      </c>
      <c r="R69" s="21" t="n"/>
      <c r="S69" s="86">
        <f>O69/365</f>
        <v/>
      </c>
    </row>
    <row r="70" ht="16" customHeight="1" s="6">
      <c r="A70" s="5" t="n"/>
      <c r="B70" s="43" t="inlineStr">
        <is>
          <t>外で外に出る</t>
        </is>
      </c>
      <c r="C70" s="78" t="n">
        <v>0</v>
      </c>
      <c r="D70" s="82" t="n">
        <v>0</v>
      </c>
      <c r="E70" s="82" t="n">
        <v>0</v>
      </c>
      <c r="F70" s="82" t="n">
        <v>0</v>
      </c>
      <c r="G70" s="82" t="n">
        <v>0</v>
      </c>
      <c r="H70" s="82" t="n">
        <v>0</v>
      </c>
      <c r="I70" s="82" t="n">
        <v>0</v>
      </c>
      <c r="J70" s="82" t="n">
        <v>0</v>
      </c>
      <c r="K70" s="82" t="n">
        <v>0</v>
      </c>
      <c r="L70" s="82" t="n">
        <v>0</v>
      </c>
      <c r="M70" s="82" t="n">
        <v>0</v>
      </c>
      <c r="N70" s="82" t="n">
        <v>0</v>
      </c>
      <c r="O70" s="86">
        <f>SUM(C70:N70)</f>
        <v/>
      </c>
      <c r="P70" s="21" t="n"/>
      <c r="Q70" s="86">
        <f>O70/12</f>
        <v/>
      </c>
      <c r="R70" s="21" t="n"/>
      <c r="S70" s="86">
        <f>O70/365</f>
        <v/>
      </c>
    </row>
    <row r="71" ht="16" customHeight="1" s="6">
      <c r="A71" s="5" t="n"/>
      <c r="B71" s="43" t="inlineStr">
        <is>
          <t>衣類</t>
        </is>
      </c>
      <c r="C71" s="78" t="n">
        <v>0</v>
      </c>
      <c r="D71" s="82" t="n">
        <v>0</v>
      </c>
      <c r="E71" s="82" t="n">
        <v>0</v>
      </c>
      <c r="F71" s="82" t="n">
        <v>0</v>
      </c>
      <c r="G71" s="82" t="n">
        <v>0</v>
      </c>
      <c r="H71" s="82" t="n">
        <v>0</v>
      </c>
      <c r="I71" s="82" t="n">
        <v>0</v>
      </c>
      <c r="J71" s="82" t="n">
        <v>0</v>
      </c>
      <c r="K71" s="82" t="n">
        <v>0</v>
      </c>
      <c r="L71" s="82" t="n">
        <v>0</v>
      </c>
      <c r="M71" s="82" t="n">
        <v>0</v>
      </c>
      <c r="N71" s="82" t="n">
        <v>0</v>
      </c>
      <c r="O71" s="86">
        <f>SUM(C71:N71)</f>
        <v/>
      </c>
      <c r="P71" s="21" t="n"/>
      <c r="Q71" s="86">
        <f>O71/12</f>
        <v/>
      </c>
      <c r="R71" s="21" t="n"/>
      <c r="S71" s="86">
        <f>O71/365</f>
        <v/>
      </c>
    </row>
    <row r="72" ht="16" customHeight="1" s="6">
      <c r="A72" s="5" t="n"/>
      <c r="B72" s="43" t="inlineStr">
        <is>
          <t>清掃</t>
        </is>
      </c>
      <c r="C72" s="78" t="n">
        <v>0</v>
      </c>
      <c r="D72" s="82" t="n">
        <v>0</v>
      </c>
      <c r="E72" s="82" t="n">
        <v>0</v>
      </c>
      <c r="F72" s="82" t="n">
        <v>0</v>
      </c>
      <c r="G72" s="82" t="n">
        <v>0</v>
      </c>
      <c r="H72" s="82" t="n">
        <v>0</v>
      </c>
      <c r="I72" s="82" t="n">
        <v>0</v>
      </c>
      <c r="J72" s="82" t="n">
        <v>0</v>
      </c>
      <c r="K72" s="82" t="n">
        <v>0</v>
      </c>
      <c r="L72" s="82" t="n">
        <v>0</v>
      </c>
      <c r="M72" s="82" t="n">
        <v>0</v>
      </c>
      <c r="N72" s="82" t="n">
        <v>0</v>
      </c>
      <c r="O72" s="86">
        <f>SUM(C72:N72)</f>
        <v/>
      </c>
      <c r="P72" s="21" t="n"/>
      <c r="Q72" s="86">
        <f>O72/12</f>
        <v/>
      </c>
      <c r="R72" s="21" t="n"/>
      <c r="S72" s="86">
        <f>O72/365</f>
        <v/>
      </c>
    </row>
    <row r="73" ht="16" customHeight="1" s="6">
      <c r="A73" s="5" t="n"/>
      <c r="B73" s="43" t="inlineStr">
        <is>
          <t>サロン/理髪店</t>
        </is>
      </c>
      <c r="C73" s="78" t="n">
        <v>0</v>
      </c>
      <c r="D73" s="82" t="n">
        <v>0</v>
      </c>
      <c r="E73" s="82" t="n">
        <v>0</v>
      </c>
      <c r="F73" s="82" t="n">
        <v>0</v>
      </c>
      <c r="G73" s="82" t="n">
        <v>0</v>
      </c>
      <c r="H73" s="82" t="n">
        <v>0</v>
      </c>
      <c r="I73" s="82" t="n">
        <v>0</v>
      </c>
      <c r="J73" s="82" t="n">
        <v>0</v>
      </c>
      <c r="K73" s="82" t="n">
        <v>0</v>
      </c>
      <c r="L73" s="82" t="n">
        <v>0</v>
      </c>
      <c r="M73" s="82" t="n">
        <v>0</v>
      </c>
      <c r="N73" s="82" t="n">
        <v>0</v>
      </c>
      <c r="O73" s="86">
        <f>SUM(C73:N73)</f>
        <v/>
      </c>
      <c r="P73" s="21" t="n"/>
      <c r="Q73" s="86">
        <f>O73/12</f>
        <v/>
      </c>
      <c r="R73" s="21" t="n"/>
      <c r="S73" s="86">
        <f>O73/365</f>
        <v/>
      </c>
    </row>
    <row r="74" ht="16" customHeight="1" s="6">
      <c r="A74" s="5" t="n"/>
      <c r="B74" s="43" t="inlineStr">
        <is>
          <t>ペット用品</t>
        </is>
      </c>
      <c r="C74" s="78" t="n">
        <v>0</v>
      </c>
      <c r="D74" s="82" t="n">
        <v>0</v>
      </c>
      <c r="E74" s="82" t="n">
        <v>0</v>
      </c>
      <c r="F74" s="82" t="n">
        <v>0</v>
      </c>
      <c r="G74" s="82" t="n">
        <v>0</v>
      </c>
      <c r="H74" s="82" t="n">
        <v>0</v>
      </c>
      <c r="I74" s="82" t="n">
        <v>0</v>
      </c>
      <c r="J74" s="82" t="n">
        <v>0</v>
      </c>
      <c r="K74" s="82" t="n">
        <v>0</v>
      </c>
      <c r="L74" s="82" t="n">
        <v>0</v>
      </c>
      <c r="M74" s="82" t="n">
        <v>0</v>
      </c>
      <c r="N74" s="82" t="n">
        <v>0</v>
      </c>
      <c r="O74" s="86">
        <f>SUM(C74:N74)</f>
        <v/>
      </c>
      <c r="P74" s="21" t="n"/>
      <c r="Q74" s="86">
        <f>O74/12</f>
        <v/>
      </c>
      <c r="R74" s="21" t="n"/>
      <c r="S74" s="86">
        <f>O74/365</f>
        <v/>
      </c>
    </row>
    <row r="75" ht="16" customHeight="1" s="6">
      <c r="A75" s="5" t="n"/>
      <c r="B75" s="43" t="n"/>
      <c r="C75" s="88">
        <f>SUM(C68:C74)</f>
        <v/>
      </c>
      <c r="D75" s="88">
        <f>SUM(D68:D74)</f>
        <v/>
      </c>
      <c r="E75" s="88">
        <f>SUM(E68:E74)</f>
        <v/>
      </c>
      <c r="F75" s="88">
        <f>SUM(F68:F74)</f>
        <v/>
      </c>
      <c r="G75" s="88">
        <f>SUM(G68:G74)</f>
        <v/>
      </c>
      <c r="H75" s="88">
        <f>SUM(H68:H74)</f>
        <v/>
      </c>
      <c r="I75" s="88">
        <f>SUM(I68:I74)</f>
        <v/>
      </c>
      <c r="J75" s="88">
        <f>SUM(J68:J74)</f>
        <v/>
      </c>
      <c r="K75" s="88">
        <f>SUM(K68:K74)</f>
        <v/>
      </c>
      <c r="L75" s="88">
        <f>SUM(L68:L74)</f>
        <v/>
      </c>
      <c r="M75" s="88">
        <f>SUM(M68:M74)</f>
        <v/>
      </c>
      <c r="N75" s="88">
        <f>SUM(N68:N74)</f>
        <v/>
      </c>
      <c r="O75" s="88">
        <f>SUM(O68:O74)</f>
        <v/>
      </c>
      <c r="P75" s="21" t="n"/>
      <c r="Q75" s="88">
        <f>SUM(Q68:Q74)</f>
        <v/>
      </c>
      <c r="R75" s="21" t="n"/>
      <c r="S75" s="88">
        <f>SUM(S68:S74)</f>
        <v/>
      </c>
    </row>
    <row r="76" ht="16" customHeight="1" s="6">
      <c r="A76" s="5" t="n"/>
      <c r="B76" s="41" t="inlineStr">
        <is>
          <t>娯楽</t>
        </is>
      </c>
      <c r="C76" s="47" t="n"/>
      <c r="D76" s="47" t="n"/>
      <c r="E76" s="47" t="n"/>
      <c r="F76" s="47" t="n"/>
      <c r="G76" s="47" t="n"/>
      <c r="H76" s="47" t="n"/>
      <c r="I76" s="47" t="n"/>
      <c r="J76" s="47" t="n"/>
      <c r="K76" s="47" t="n"/>
      <c r="L76" s="47" t="n"/>
      <c r="M76" s="47" t="n"/>
      <c r="N76" s="47" t="n"/>
      <c r="O76" s="14" t="n"/>
      <c r="P76" s="21" t="n"/>
      <c r="Q76" s="14" t="n"/>
      <c r="R76" s="21" t="n"/>
      <c r="S76" s="14" t="n"/>
    </row>
    <row r="77" ht="16" customHeight="1" s="6">
      <c r="A77" s="5" t="n"/>
      <c r="B77" s="43" t="inlineStr">
        <is>
          <t>ビデオ/DVD/映画</t>
        </is>
      </c>
      <c r="C77" s="78" t="n">
        <v>0</v>
      </c>
      <c r="D77" s="82" t="n">
        <v>0</v>
      </c>
      <c r="E77" s="82" t="n">
        <v>0</v>
      </c>
      <c r="F77" s="82" t="n">
        <v>0</v>
      </c>
      <c r="G77" s="82" t="n">
        <v>0</v>
      </c>
      <c r="H77" s="82" t="n">
        <v>0</v>
      </c>
      <c r="I77" s="82" t="n">
        <v>0</v>
      </c>
      <c r="J77" s="82" t="n">
        <v>0</v>
      </c>
      <c r="K77" s="82" t="n">
        <v>0</v>
      </c>
      <c r="L77" s="82" t="n">
        <v>0</v>
      </c>
      <c r="M77" s="82" t="n">
        <v>0</v>
      </c>
      <c r="N77" s="82" t="n">
        <v>0</v>
      </c>
      <c r="O77" s="86">
        <f>SUM(C77:N77)</f>
        <v/>
      </c>
      <c r="P77" s="21" t="n"/>
      <c r="Q77" s="86">
        <f>O77/12</f>
        <v/>
      </c>
      <c r="R77" s="21" t="n"/>
      <c r="S77" s="86">
        <f>O77/365</f>
        <v/>
      </c>
    </row>
    <row r="78" ht="16" customHeight="1" s="6">
      <c r="A78" s="5" t="n"/>
      <c r="B78" s="43" t="inlineStr">
        <is>
          <t>コンサート/演劇</t>
        </is>
      </c>
      <c r="C78" s="78" t="n">
        <v>0</v>
      </c>
      <c r="D78" s="82" t="n">
        <v>0</v>
      </c>
      <c r="E78" s="82" t="n">
        <v>0</v>
      </c>
      <c r="F78" s="82" t="n">
        <v>0</v>
      </c>
      <c r="G78" s="82" t="n">
        <v>0</v>
      </c>
      <c r="H78" s="82" t="n">
        <v>0</v>
      </c>
      <c r="I78" s="82" t="n">
        <v>0</v>
      </c>
      <c r="J78" s="82" t="n">
        <v>0</v>
      </c>
      <c r="K78" s="82" t="n">
        <v>0</v>
      </c>
      <c r="L78" s="82" t="n">
        <v>0</v>
      </c>
      <c r="M78" s="82" t="n">
        <v>0</v>
      </c>
      <c r="N78" s="82" t="n">
        <v>0</v>
      </c>
      <c r="O78" s="86">
        <f>SUM(C78:N78)</f>
        <v/>
      </c>
      <c r="P78" s="21" t="n"/>
      <c r="Q78" s="86">
        <f>O78/12</f>
        <v/>
      </c>
      <c r="R78" s="21" t="n"/>
      <c r="S78" s="86">
        <f>O78/365</f>
        <v/>
      </c>
    </row>
    <row r="79" ht="16" customHeight="1" s="6">
      <c r="A79" s="5" t="n"/>
      <c r="B79" s="43" t="inlineStr">
        <is>
          <t>スポーツ</t>
        </is>
      </c>
      <c r="C79" s="78" t="n">
        <v>0</v>
      </c>
      <c r="D79" s="82" t="n">
        <v>0</v>
      </c>
      <c r="E79" s="82" t="n">
        <v>0</v>
      </c>
      <c r="F79" s="82" t="n">
        <v>0</v>
      </c>
      <c r="G79" s="82" t="n">
        <v>0</v>
      </c>
      <c r="H79" s="82" t="n">
        <v>0</v>
      </c>
      <c r="I79" s="82" t="n">
        <v>0</v>
      </c>
      <c r="J79" s="82" t="n">
        <v>0</v>
      </c>
      <c r="K79" s="82" t="n">
        <v>0</v>
      </c>
      <c r="L79" s="82" t="n">
        <v>0</v>
      </c>
      <c r="M79" s="82" t="n">
        <v>0</v>
      </c>
      <c r="N79" s="82" t="n">
        <v>0</v>
      </c>
      <c r="O79" s="86">
        <f>SUM(C79:N79)</f>
        <v/>
      </c>
      <c r="P79" s="21" t="n"/>
      <c r="Q79" s="86">
        <f>O79/12</f>
        <v/>
      </c>
      <c r="R79" s="21" t="n"/>
      <c r="S79" s="86">
        <f>O79/365</f>
        <v/>
      </c>
    </row>
    <row r="80" ht="16" customHeight="1" s="6">
      <c r="A80" s="5" t="n"/>
      <c r="B80" s="43" t="inlineStr">
        <is>
          <t>屋外レクリエーション</t>
        </is>
      </c>
      <c r="C80" s="78" t="n">
        <v>0</v>
      </c>
      <c r="D80" s="82" t="n">
        <v>0</v>
      </c>
      <c r="E80" s="82" t="n">
        <v>0</v>
      </c>
      <c r="F80" s="82" t="n">
        <v>0</v>
      </c>
      <c r="G80" s="82" t="n">
        <v>0</v>
      </c>
      <c r="H80" s="82" t="n">
        <v>0</v>
      </c>
      <c r="I80" s="82" t="n">
        <v>0</v>
      </c>
      <c r="J80" s="82" t="n">
        <v>0</v>
      </c>
      <c r="K80" s="82" t="n">
        <v>0</v>
      </c>
      <c r="L80" s="82" t="n">
        <v>0</v>
      </c>
      <c r="M80" s="82" t="n">
        <v>0</v>
      </c>
      <c r="N80" s="82" t="n">
        <v>0</v>
      </c>
      <c r="O80" s="86">
        <f>SUM(C80:N80)</f>
        <v/>
      </c>
      <c r="P80" s="21" t="n"/>
      <c r="Q80" s="86">
        <f>O80/12</f>
        <v/>
      </c>
      <c r="R80" s="21" t="n"/>
      <c r="S80" s="86">
        <f>O80/365</f>
        <v/>
      </c>
    </row>
    <row r="81" ht="16" customHeight="1" s="6">
      <c r="A81" s="5" t="n"/>
      <c r="B81" s="43" t="n"/>
      <c r="C81" s="88">
        <f>SUM(C77:C80)</f>
        <v/>
      </c>
      <c r="D81" s="88">
        <f>SUM(D77:D80)</f>
        <v/>
      </c>
      <c r="E81" s="88">
        <f>SUM(E77:E80)</f>
        <v/>
      </c>
      <c r="F81" s="88">
        <f>SUM(F77:F80)</f>
        <v/>
      </c>
      <c r="G81" s="88">
        <f>SUM(G77:G80)</f>
        <v/>
      </c>
      <c r="H81" s="88">
        <f>SUM(H77:H80)</f>
        <v/>
      </c>
      <c r="I81" s="88">
        <f>SUM(I77:I80)</f>
        <v/>
      </c>
      <c r="J81" s="88">
        <f>SUM(J77:J80)</f>
        <v/>
      </c>
      <c r="K81" s="88">
        <f>SUM(K77:K80)</f>
        <v/>
      </c>
      <c r="L81" s="88">
        <f>SUM(L77:L80)</f>
        <v/>
      </c>
      <c r="M81" s="88">
        <f>SUM(M77:M80)</f>
        <v/>
      </c>
      <c r="N81" s="88">
        <f>SUM(N77:N80)</f>
        <v/>
      </c>
      <c r="O81" s="88">
        <f>SUM(O77:O80)</f>
        <v/>
      </c>
      <c r="P81" s="21" t="n"/>
      <c r="Q81" s="88">
        <f>SUM(Q77:Q80)</f>
        <v/>
      </c>
      <c r="R81" s="21" t="n"/>
      <c r="S81" s="88">
        <f>SUM(S77:S80)</f>
        <v/>
      </c>
    </row>
    <row r="82" ht="16" customHeight="1" s="6">
      <c r="A82" s="5" t="n"/>
      <c r="B82" s="41" t="inlineStr">
        <is>
          <t>健康</t>
        </is>
      </c>
      <c r="C82" s="42" t="n"/>
      <c r="D82" s="42" t="n"/>
      <c r="E82" s="42" t="n"/>
      <c r="F82" s="42" t="n"/>
      <c r="G82" s="42" t="n"/>
      <c r="H82" s="42" t="n"/>
      <c r="I82" s="42" t="n"/>
      <c r="J82" s="42" t="n"/>
      <c r="K82" s="42" t="n"/>
      <c r="L82" s="42" t="n"/>
      <c r="M82" s="42" t="n"/>
      <c r="N82" s="42" t="n"/>
      <c r="O82" s="14" t="n"/>
      <c r="P82" s="21" t="n"/>
      <c r="Q82" s="14" t="n"/>
      <c r="R82" s="21" t="n"/>
      <c r="S82" s="14" t="n"/>
    </row>
    <row r="83" ht="16" customHeight="1" s="6">
      <c r="A83" s="5" t="n"/>
      <c r="B83" s="43" t="inlineStr">
        <is>
          <t>健康保険</t>
        </is>
      </c>
      <c r="C83" s="78" t="n">
        <v>0</v>
      </c>
      <c r="D83" s="82" t="n">
        <v>0</v>
      </c>
      <c r="E83" s="82" t="n">
        <v>0</v>
      </c>
      <c r="F83" s="82" t="n">
        <v>0</v>
      </c>
      <c r="G83" s="82" t="n">
        <v>0</v>
      </c>
      <c r="H83" s="82" t="n">
        <v>0</v>
      </c>
      <c r="I83" s="82" t="n">
        <v>0</v>
      </c>
      <c r="J83" s="82" t="n">
        <v>0</v>
      </c>
      <c r="K83" s="82" t="n">
        <v>0</v>
      </c>
      <c r="L83" s="82" t="n">
        <v>0</v>
      </c>
      <c r="M83" s="82" t="n">
        <v>0</v>
      </c>
      <c r="N83" s="82" t="n">
        <v>0</v>
      </c>
      <c r="O83" s="86">
        <f>SUM(C83:N83)</f>
        <v/>
      </c>
      <c r="P83" s="21" t="n"/>
      <c r="Q83" s="86">
        <f>O83/12</f>
        <v/>
      </c>
      <c r="R83" s="21" t="n"/>
      <c r="S83" s="86">
        <f>O83/365</f>
        <v/>
      </c>
    </row>
    <row r="84" ht="16" customHeight="1" s="6">
      <c r="A84" s="5" t="n"/>
      <c r="B84" s="43" t="inlineStr">
        <is>
          <t>ジム会員</t>
        </is>
      </c>
      <c r="C84" s="78" t="n">
        <v>0</v>
      </c>
      <c r="D84" s="82" t="n">
        <v>0</v>
      </c>
      <c r="E84" s="82" t="n">
        <v>0</v>
      </c>
      <c r="F84" s="82" t="n">
        <v>0</v>
      </c>
      <c r="G84" s="82" t="n">
        <v>0</v>
      </c>
      <c r="H84" s="82" t="n">
        <v>0</v>
      </c>
      <c r="I84" s="82" t="n">
        <v>0</v>
      </c>
      <c r="J84" s="82" t="n">
        <v>0</v>
      </c>
      <c r="K84" s="82" t="n">
        <v>0</v>
      </c>
      <c r="L84" s="82" t="n">
        <v>0</v>
      </c>
      <c r="M84" s="82" t="n">
        <v>0</v>
      </c>
      <c r="N84" s="82" t="n">
        <v>0</v>
      </c>
      <c r="O84" s="86">
        <f>SUM(C84:N84)</f>
        <v/>
      </c>
      <c r="P84" s="21" t="n"/>
      <c r="Q84" s="86">
        <f>O84/12</f>
        <v/>
      </c>
      <c r="R84" s="21" t="n"/>
      <c r="S84" s="86">
        <f>O84/365</f>
        <v/>
      </c>
    </row>
    <row r="85" ht="16" customHeight="1" s="6">
      <c r="A85" s="5" t="n"/>
      <c r="B85" s="43" t="inlineStr">
        <is>
          <t>医師/歯科医の訪問</t>
        </is>
      </c>
      <c r="C85" s="78" t="n">
        <v>0</v>
      </c>
      <c r="D85" s="82" t="n">
        <v>0</v>
      </c>
      <c r="E85" s="82" t="n">
        <v>0</v>
      </c>
      <c r="F85" s="82" t="n">
        <v>0</v>
      </c>
      <c r="G85" s="82" t="n">
        <v>0</v>
      </c>
      <c r="H85" s="82" t="n">
        <v>0</v>
      </c>
      <c r="I85" s="82" t="n">
        <v>0</v>
      </c>
      <c r="J85" s="82" t="n">
        <v>0</v>
      </c>
      <c r="K85" s="82" t="n">
        <v>0</v>
      </c>
      <c r="L85" s="82" t="n">
        <v>0</v>
      </c>
      <c r="M85" s="82" t="n">
        <v>0</v>
      </c>
      <c r="N85" s="82" t="n">
        <v>0</v>
      </c>
      <c r="O85" s="86">
        <f>SUM(C85:N85)</f>
        <v/>
      </c>
      <c r="P85" s="21" t="n"/>
      <c r="Q85" s="86">
        <f>O85/12</f>
        <v/>
      </c>
      <c r="R85" s="21" t="n"/>
      <c r="S85" s="86">
        <f>O85/365</f>
        <v/>
      </c>
    </row>
    <row r="86" ht="16" customHeight="1" s="6">
      <c r="A86" s="5" t="n"/>
      <c r="B86" s="43" t="inlineStr">
        <is>
          <t>医学/処方箋</t>
        </is>
      </c>
      <c r="C86" s="78" t="n">
        <v>0</v>
      </c>
      <c r="D86" s="82" t="n">
        <v>0</v>
      </c>
      <c r="E86" s="82" t="n">
        <v>0</v>
      </c>
      <c r="F86" s="82" t="n">
        <v>0</v>
      </c>
      <c r="G86" s="82" t="n">
        <v>0</v>
      </c>
      <c r="H86" s="82" t="n">
        <v>0</v>
      </c>
      <c r="I86" s="82" t="n">
        <v>0</v>
      </c>
      <c r="J86" s="82" t="n">
        <v>0</v>
      </c>
      <c r="K86" s="82" t="n">
        <v>0</v>
      </c>
      <c r="L86" s="82" t="n">
        <v>0</v>
      </c>
      <c r="M86" s="82" t="n">
        <v>0</v>
      </c>
      <c r="N86" s="82" t="n">
        <v>0</v>
      </c>
      <c r="O86" s="86">
        <f>SUM(C86:N86)</f>
        <v/>
      </c>
      <c r="P86" s="21" t="n"/>
      <c r="Q86" s="86">
        <f>O86/12</f>
        <v/>
      </c>
      <c r="R86" s="21" t="n"/>
      <c r="S86" s="86">
        <f>O86/365</f>
        <v/>
      </c>
    </row>
    <row r="87" ht="16" customHeight="1" s="6">
      <c r="A87" s="5" t="n"/>
      <c r="B87" s="43" t="inlineStr">
        <is>
          <t>獣医</t>
        </is>
      </c>
      <c r="C87" s="78" t="n">
        <v>0</v>
      </c>
      <c r="D87" s="82" t="n">
        <v>0</v>
      </c>
      <c r="E87" s="82" t="n">
        <v>0</v>
      </c>
      <c r="F87" s="82" t="n">
        <v>0</v>
      </c>
      <c r="G87" s="82" t="n">
        <v>0</v>
      </c>
      <c r="H87" s="82" t="n">
        <v>0</v>
      </c>
      <c r="I87" s="82" t="n">
        <v>0</v>
      </c>
      <c r="J87" s="82" t="n">
        <v>0</v>
      </c>
      <c r="K87" s="82" t="n">
        <v>0</v>
      </c>
      <c r="L87" s="82" t="n">
        <v>0</v>
      </c>
      <c r="M87" s="82" t="n">
        <v>0</v>
      </c>
      <c r="N87" s="82" t="n">
        <v>0</v>
      </c>
      <c r="O87" s="86">
        <f>SUM(C87:N87)</f>
        <v/>
      </c>
      <c r="P87" s="21" t="n"/>
      <c r="Q87" s="86">
        <f>O87/12</f>
        <v/>
      </c>
      <c r="R87" s="21" t="n"/>
      <c r="S87" s="86">
        <f>O87/365</f>
        <v/>
      </c>
    </row>
    <row r="88" ht="16" customHeight="1" s="6">
      <c r="A88" s="5" t="n"/>
      <c r="B88" s="43" t="inlineStr">
        <is>
          <t>生命保険</t>
        </is>
      </c>
      <c r="C88" s="78" t="n">
        <v>0</v>
      </c>
      <c r="D88" s="82" t="n">
        <v>0</v>
      </c>
      <c r="E88" s="82" t="n">
        <v>0</v>
      </c>
      <c r="F88" s="82" t="n">
        <v>0</v>
      </c>
      <c r="G88" s="82" t="n">
        <v>0</v>
      </c>
      <c r="H88" s="82" t="n">
        <v>0</v>
      </c>
      <c r="I88" s="82" t="n">
        <v>0</v>
      </c>
      <c r="J88" s="82" t="n">
        <v>0</v>
      </c>
      <c r="K88" s="82" t="n">
        <v>0</v>
      </c>
      <c r="L88" s="82" t="n">
        <v>0</v>
      </c>
      <c r="M88" s="82" t="n">
        <v>0</v>
      </c>
      <c r="N88" s="82" t="n">
        <v>0</v>
      </c>
      <c r="O88" s="86">
        <f>SUM(C88:N88)</f>
        <v/>
      </c>
      <c r="P88" s="21" t="n"/>
      <c r="Q88" s="86">
        <f>O88/12</f>
        <v/>
      </c>
      <c r="R88" s="21" t="n"/>
      <c r="S88" s="86">
        <f>O88/365</f>
        <v/>
      </c>
    </row>
    <row r="89" ht="16" customHeight="1" s="6">
      <c r="A89" s="5" t="n"/>
      <c r="B89" s="43" t="n"/>
      <c r="C89" s="89">
        <f>SUM(C83:C88)</f>
        <v/>
      </c>
      <c r="D89" s="89">
        <f>SUM(D83:D88)</f>
        <v/>
      </c>
      <c r="E89" s="89">
        <f>SUM(E83:E88)</f>
        <v/>
      </c>
      <c r="F89" s="89">
        <f>SUM(F83:F88)</f>
        <v/>
      </c>
      <c r="G89" s="89">
        <f>SUM(G83:G88)</f>
        <v/>
      </c>
      <c r="H89" s="89">
        <f>SUM(H83:H88)</f>
        <v/>
      </c>
      <c r="I89" s="89">
        <f>SUM(I83:I88)</f>
        <v/>
      </c>
      <c r="J89" s="89">
        <f>SUM(J83:J88)</f>
        <v/>
      </c>
      <c r="K89" s="89">
        <f>SUM(K83:K88)</f>
        <v/>
      </c>
      <c r="L89" s="89">
        <f>SUM(L83:L88)</f>
        <v/>
      </c>
      <c r="M89" s="89">
        <f>SUM(M83:M88)</f>
        <v/>
      </c>
      <c r="N89" s="89">
        <f>SUM(N83:N88)</f>
        <v/>
      </c>
      <c r="O89" s="89">
        <f>SUM(O83:O88)</f>
        <v/>
      </c>
      <c r="P89" s="21" t="n"/>
      <c r="Q89" s="89">
        <f>SUM(Q83:Q88)</f>
        <v/>
      </c>
      <c r="R89" s="21" t="n"/>
      <c r="S89" s="89">
        <f>SUM(S83:S88)</f>
        <v/>
      </c>
    </row>
    <row r="90" ht="16" customHeight="1" s="6">
      <c r="A90" s="5" t="n"/>
      <c r="B90" s="41" t="inlineStr">
        <is>
          <t>休暇/休日</t>
        </is>
      </c>
      <c r="C90" s="42" t="n"/>
      <c r="D90" s="42" t="n"/>
      <c r="E90" s="42" t="n"/>
      <c r="F90" s="42" t="n"/>
      <c r="G90" s="42" t="n"/>
      <c r="H90" s="42" t="n"/>
      <c r="I90" s="42" t="n"/>
      <c r="J90" s="42" t="n"/>
      <c r="K90" s="42" t="n"/>
      <c r="L90" s="42" t="n"/>
      <c r="M90" s="42" t="n"/>
      <c r="N90" s="42" t="n"/>
      <c r="O90" s="14" t="n"/>
      <c r="P90" s="21" t="n"/>
      <c r="Q90" s="14" t="n"/>
      <c r="R90" s="21" t="n"/>
      <c r="S90" s="14" t="n"/>
    </row>
    <row r="91" ht="16" customHeight="1" s="6">
      <c r="A91" s="5" t="n"/>
      <c r="B91" s="43" t="inlineStr">
        <is>
          <t>航空 運賃</t>
        </is>
      </c>
      <c r="C91" s="78" t="n">
        <v>0</v>
      </c>
      <c r="D91" s="82" t="n">
        <v>0</v>
      </c>
      <c r="E91" s="82" t="n">
        <v>0</v>
      </c>
      <c r="F91" s="82" t="n">
        <v>0</v>
      </c>
      <c r="G91" s="82" t="n">
        <v>0</v>
      </c>
      <c r="H91" s="82" t="n">
        <v>0</v>
      </c>
      <c r="I91" s="82" t="n">
        <v>0</v>
      </c>
      <c r="J91" s="82" t="n">
        <v>0</v>
      </c>
      <c r="K91" s="82" t="n">
        <v>0</v>
      </c>
      <c r="L91" s="82" t="n">
        <v>0</v>
      </c>
      <c r="M91" s="82" t="n">
        <v>0</v>
      </c>
      <c r="N91" s="82" t="n">
        <v>0</v>
      </c>
      <c r="O91" s="86">
        <f>SUM(C91:N91)</f>
        <v/>
      </c>
      <c r="P91" s="21" t="n"/>
      <c r="Q91" s="86">
        <f>O91/12</f>
        <v/>
      </c>
      <c r="R91" s="21" t="n"/>
      <c r="S91" s="86">
        <f>O91/365</f>
        <v/>
      </c>
    </row>
    <row r="92" ht="16" customHeight="1" s="6">
      <c r="A92" s="5" t="n"/>
      <c r="B92" s="43" t="inlineStr">
        <is>
          <t>宿泊 施設</t>
        </is>
      </c>
      <c r="C92" s="78" t="n">
        <v>0</v>
      </c>
      <c r="D92" s="82" t="n">
        <v>0</v>
      </c>
      <c r="E92" s="82" t="n">
        <v>0</v>
      </c>
      <c r="F92" s="82" t="n">
        <v>0</v>
      </c>
      <c r="G92" s="82" t="n">
        <v>0</v>
      </c>
      <c r="H92" s="82" t="n">
        <v>0</v>
      </c>
      <c r="I92" s="82" t="n">
        <v>0</v>
      </c>
      <c r="J92" s="82" t="n">
        <v>0</v>
      </c>
      <c r="K92" s="82" t="n">
        <v>0</v>
      </c>
      <c r="L92" s="82" t="n">
        <v>0</v>
      </c>
      <c r="M92" s="82" t="n">
        <v>0</v>
      </c>
      <c r="N92" s="82" t="n">
        <v>0</v>
      </c>
      <c r="O92" s="86">
        <f>SUM(C92:N92)</f>
        <v/>
      </c>
      <c r="P92" s="21" t="n"/>
      <c r="Q92" s="86">
        <f>O92/12</f>
        <v/>
      </c>
      <c r="R92" s="21" t="n"/>
      <c r="S92" s="86">
        <f>O92/365</f>
        <v/>
      </c>
    </row>
    <row r="93" ht="16" customHeight="1" s="6">
      <c r="A93" s="5" t="n"/>
      <c r="B93" s="43" t="inlineStr">
        <is>
          <t>食べ物</t>
        </is>
      </c>
      <c r="C93" s="78" t="n">
        <v>0</v>
      </c>
      <c r="D93" s="82" t="n">
        <v>0</v>
      </c>
      <c r="E93" s="82" t="n">
        <v>0</v>
      </c>
      <c r="F93" s="82" t="n">
        <v>0</v>
      </c>
      <c r="G93" s="82" t="n">
        <v>0</v>
      </c>
      <c r="H93" s="82" t="n">
        <v>0</v>
      </c>
      <c r="I93" s="82" t="n">
        <v>0</v>
      </c>
      <c r="J93" s="82" t="n">
        <v>0</v>
      </c>
      <c r="K93" s="82" t="n">
        <v>0</v>
      </c>
      <c r="L93" s="82" t="n">
        <v>0</v>
      </c>
      <c r="M93" s="82" t="n">
        <v>0</v>
      </c>
      <c r="N93" s="82" t="n">
        <v>0</v>
      </c>
      <c r="O93" s="86">
        <f>SUM(C93:N93)</f>
        <v/>
      </c>
      <c r="P93" s="21" t="n"/>
      <c r="Q93" s="86">
        <f>O93/12</f>
        <v/>
      </c>
      <c r="R93" s="21" t="n"/>
      <c r="S93" s="86">
        <f>O93/365</f>
        <v/>
      </c>
    </row>
    <row r="94" ht="16" customHeight="1" s="6">
      <c r="A94" s="5" t="n"/>
      <c r="B94" s="43" t="inlineStr">
        <is>
          <t>お 土産</t>
        </is>
      </c>
      <c r="C94" s="78" t="n">
        <v>0</v>
      </c>
      <c r="D94" s="82" t="n">
        <v>0</v>
      </c>
      <c r="E94" s="82" t="n">
        <v>0</v>
      </c>
      <c r="F94" s="82" t="n">
        <v>0</v>
      </c>
      <c r="G94" s="82" t="n">
        <v>0</v>
      </c>
      <c r="H94" s="82" t="n">
        <v>0</v>
      </c>
      <c r="I94" s="82" t="n">
        <v>0</v>
      </c>
      <c r="J94" s="82" t="n">
        <v>0</v>
      </c>
      <c r="K94" s="82" t="n">
        <v>0</v>
      </c>
      <c r="L94" s="82" t="n">
        <v>0</v>
      </c>
      <c r="M94" s="82" t="n">
        <v>0</v>
      </c>
      <c r="N94" s="82" t="n">
        <v>0</v>
      </c>
      <c r="O94" s="86">
        <f>SUM(C94:N94)</f>
        <v/>
      </c>
      <c r="P94" s="21" t="n"/>
      <c r="Q94" s="86">
        <f>O94/12</f>
        <v/>
      </c>
      <c r="R94" s="21" t="n"/>
      <c r="S94" s="86">
        <f>O94/365</f>
        <v/>
      </c>
    </row>
    <row r="95" ht="16" customHeight="1" s="6">
      <c r="A95" s="5" t="n"/>
      <c r="B95" s="43" t="inlineStr">
        <is>
          <t>ペット搭乗</t>
        </is>
      </c>
      <c r="C95" s="78" t="n">
        <v>0</v>
      </c>
      <c r="D95" s="82" t="n">
        <v>0</v>
      </c>
      <c r="E95" s="82" t="n">
        <v>0</v>
      </c>
      <c r="F95" s="82" t="n">
        <v>0</v>
      </c>
      <c r="G95" s="82" t="n">
        <v>0</v>
      </c>
      <c r="H95" s="82" t="n">
        <v>0</v>
      </c>
      <c r="I95" s="82" t="n">
        <v>0</v>
      </c>
      <c r="J95" s="82" t="n">
        <v>0</v>
      </c>
      <c r="K95" s="82" t="n">
        <v>0</v>
      </c>
      <c r="L95" s="82" t="n">
        <v>0</v>
      </c>
      <c r="M95" s="82" t="n">
        <v>0</v>
      </c>
      <c r="N95" s="82" t="n">
        <v>0</v>
      </c>
      <c r="O95" s="86">
        <f>SUM(C95:N95)</f>
        <v/>
      </c>
      <c r="P95" s="21" t="n"/>
      <c r="Q95" s="86">
        <f>O95/12</f>
        <v/>
      </c>
      <c r="R95" s="21" t="n"/>
      <c r="S95" s="86">
        <f>O95/365</f>
        <v/>
      </c>
    </row>
    <row r="96" ht="16" customHeight="1" s="6">
      <c r="A96" s="5" t="n"/>
      <c r="B96" s="43" t="inlineStr">
        <is>
          <t>レンタカー</t>
        </is>
      </c>
      <c r="C96" s="78" t="n">
        <v>0</v>
      </c>
      <c r="D96" s="82" t="n">
        <v>0</v>
      </c>
      <c r="E96" s="82" t="n">
        <v>0</v>
      </c>
      <c r="F96" s="82" t="n">
        <v>0</v>
      </c>
      <c r="G96" s="82" t="n">
        <v>0</v>
      </c>
      <c r="H96" s="82" t="n">
        <v>0</v>
      </c>
      <c r="I96" s="82" t="n">
        <v>0</v>
      </c>
      <c r="J96" s="82" t="n">
        <v>0</v>
      </c>
      <c r="K96" s="82" t="n">
        <v>0</v>
      </c>
      <c r="L96" s="82" t="n">
        <v>0</v>
      </c>
      <c r="M96" s="82" t="n">
        <v>0</v>
      </c>
      <c r="N96" s="82" t="n">
        <v>0</v>
      </c>
      <c r="O96" s="86">
        <f>SUM(C96:N96)</f>
        <v/>
      </c>
      <c r="P96" s="21" t="n"/>
      <c r="Q96" s="86">
        <f>O96/12</f>
        <v/>
      </c>
      <c r="R96" s="21" t="n"/>
      <c r="S96" s="86">
        <f>O96/365</f>
        <v/>
      </c>
    </row>
    <row r="97" ht="16" customHeight="1" s="6">
      <c r="A97" s="5" t="n"/>
      <c r="B97" s="43" t="n"/>
      <c r="C97" s="89">
        <f>SUM(C91:C96)</f>
        <v/>
      </c>
      <c r="D97" s="89">
        <f>SUM(D91:D96)</f>
        <v/>
      </c>
      <c r="E97" s="89">
        <f>SUM(E91:E96)</f>
        <v/>
      </c>
      <c r="F97" s="89">
        <f>SUM(F91:F96)</f>
        <v/>
      </c>
      <c r="G97" s="89">
        <f>SUM(G91:G96)</f>
        <v/>
      </c>
      <c r="H97" s="89">
        <f>SUM(H91:H96)</f>
        <v/>
      </c>
      <c r="I97" s="89">
        <f>SUM(I91:I96)</f>
        <v/>
      </c>
      <c r="J97" s="89">
        <f>SUM(J91:J96)</f>
        <v/>
      </c>
      <c r="K97" s="89">
        <f>SUM(K91:K96)</f>
        <v/>
      </c>
      <c r="L97" s="89">
        <f>SUM(L91:L96)</f>
        <v/>
      </c>
      <c r="M97" s="89">
        <f>SUM(M91:M96)</f>
        <v/>
      </c>
      <c r="N97" s="89">
        <f>SUM(N91:N96)</f>
        <v/>
      </c>
      <c r="O97" s="89">
        <f>SUM(O91:O96)</f>
        <v/>
      </c>
      <c r="P97" s="21" t="n"/>
      <c r="Q97" s="89">
        <f>SUM(Q91:Q96)</f>
        <v/>
      </c>
      <c r="R97" s="21" t="n"/>
      <c r="S97" s="89">
        <f>SUM(S91:S96)</f>
        <v/>
      </c>
    </row>
    <row r="98" ht="20" customHeight="1" s="6">
      <c r="A98" s="5" t="n"/>
      <c r="B98" s="49" t="inlineStr">
        <is>
          <t>トータル</t>
        </is>
      </c>
      <c r="C98" s="90">
        <f>C97+C89+C81+C75+C66+C58</f>
        <v/>
      </c>
      <c r="D98" s="90">
        <f>D97+D89+D81+D75+D66+D58</f>
        <v/>
      </c>
      <c r="E98" s="90">
        <f>E97+E89+E81+E75+E66+E58</f>
        <v/>
      </c>
      <c r="F98" s="90">
        <f>F97+F89+F81+F75+F66+F58</f>
        <v/>
      </c>
      <c r="G98" s="90">
        <f>G97+G89+G81+G75+G66+G58</f>
        <v/>
      </c>
      <c r="H98" s="90">
        <f>H97+H89+H81+H75+H66+H58</f>
        <v/>
      </c>
      <c r="I98" s="90">
        <f>I97+I89+I81+I75+I66+I58</f>
        <v/>
      </c>
      <c r="J98" s="90">
        <f>J97+J89+J81+J75+J66+J58</f>
        <v/>
      </c>
      <c r="K98" s="90">
        <f>K97+K89+K81+K75+K66+K58</f>
        <v/>
      </c>
      <c r="L98" s="90">
        <f>L97+L89+L81+L75+L66+L58</f>
        <v/>
      </c>
      <c r="M98" s="90">
        <f>M97+M89+M81+M75+M66+M58</f>
        <v/>
      </c>
      <c r="N98" s="90">
        <f>N97+N89+N81+N75+N66+N58</f>
        <v/>
      </c>
      <c r="O98" s="90">
        <f>O97+O89+O81+O75+O66+O58</f>
        <v/>
      </c>
      <c r="P98" s="21" t="n"/>
      <c r="Q98" s="90">
        <f>Q97+Q89+Q81+Q75+Q66+Q58</f>
        <v/>
      </c>
      <c r="R98" s="21" t="n"/>
      <c r="S98" s="90">
        <f>S97+S89+S81+S75+S66+S58</f>
        <v/>
      </c>
    </row>
    <row r="99" ht="16" customHeight="1" s="6">
      <c r="A99" s="5" t="n"/>
      <c r="B99" s="9" t="n"/>
      <c r="C99" s="7" t="n"/>
      <c r="D99" s="7" t="n"/>
      <c r="E99" s="7" t="n"/>
      <c r="F99" s="7" t="n"/>
      <c r="G99" s="7" t="n"/>
      <c r="H99" s="7" t="n"/>
      <c r="I99" s="7" t="n"/>
      <c r="J99" s="7" t="n"/>
      <c r="K99" s="7" t="n"/>
      <c r="L99" s="7" t="n"/>
      <c r="M99" s="7" t="n"/>
      <c r="N99" s="7" t="n"/>
      <c r="O99" s="7" t="n"/>
      <c r="P99" s="5" t="n"/>
    </row>
  </sheetData>
  <mergeCells count="10">
    <mergeCell ref="F4:I4"/>
    <mergeCell ref="F9:G10"/>
    <mergeCell ref="H9:I10"/>
    <mergeCell ref="H5:I5"/>
    <mergeCell ref="H6:I6"/>
    <mergeCell ref="H7:I7"/>
    <mergeCell ref="C19:N19"/>
    <mergeCell ref="F5:G5"/>
    <mergeCell ref="F6:G6"/>
    <mergeCell ref="F7:G7"/>
  </mergeCells>
  <pageMargins left="0.75" right="0.75" top="1" bottom="1" header="0.5" footer="0.5"/>
  <pageSetup orientation="portrait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74" min="1" max="1"/>
    <col width="88.33203125" customWidth="1" style="74" min="2" max="2"/>
    <col width="10.83203125" customWidth="1" style="74" min="3" max="16384"/>
  </cols>
  <sheetData>
    <row r="1" s="6"/>
    <row r="2" ht="93" customHeight="1" s="6">
      <c r="B2" s="7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2015-09-11T21:09:00Z</dcterms:created>
  <dcterms:modified xmlns:dcterms="http://purl.org/dc/terms/" xmlns:xsi="http://www.w3.org/2001/XMLSchema-instance" xsi:type="dcterms:W3CDTF">2020-07-24T17:25:49Z</dcterms:modified>
  <cp:lastModifiedBy>ragaz</cp:lastModifiedBy>
</cp:coreProperties>
</file>