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大学生の予算" sheetId="1" state="visible" r:id="rId1"/>
    <sheet xmlns:r="http://schemas.openxmlformats.org/officeDocument/2006/relationships" name="ブランク - 大学生の予算" sheetId="2" state="visible" r:id="rId2"/>
    <sheet xmlns:r="http://schemas.openxmlformats.org/officeDocument/2006/relationships" name="大学経費見積もり" sheetId="3" state="visible" r:id="rId3"/>
    <sheet xmlns:r="http://schemas.openxmlformats.org/officeDocument/2006/relationships" name="- 免責事項 -" sheetId="4" state="visible" r:id="rId4"/>
  </sheets>
  <externalReferences>
    <externalReference xmlns:r="http://schemas.openxmlformats.org/officeDocument/2006/relationships" r:id="rId5"/>
  </externalReferences>
  <definedNames>
    <definedName name="Type">'[1]Maintenance Work Order'!#REF!</definedName>
    <definedName name="_xlnm.Print_Area" localSheetId="0">'大学生の予算'!$B$1:$M$75</definedName>
    <definedName name="_xlnm.Print_Area" localSheetId="1">'ブランク - 大学生の予算'!$B$1:$M$75</definedName>
    <definedName name="_xlnm.Print_Area" localSheetId="2">'大学経費見積もり'!$B$1:$E$30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3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Verdana"/>
      <family val="2"/>
      <color theme="1"/>
      <sz val="10"/>
    </font>
    <font>
      <name val="Verdana"/>
      <family val="2"/>
      <b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0"/>
      <sz val="11"/>
    </font>
    <font>
      <name val="Century Gothic"/>
      <family val="1"/>
      <color theme="1"/>
      <sz val="11"/>
    </font>
    <font>
      <name val="Century Gothic"/>
      <family val="1"/>
      <color theme="0" tint="-0.499984740745262"/>
      <sz val="11"/>
    </font>
    <font>
      <name val="Century Gothic"/>
      <family val="1"/>
      <b val="1"/>
      <color theme="0" tint="-0.0499893185216834"/>
      <sz val="11"/>
    </font>
    <font>
      <name val="Century Gothic"/>
      <family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color theme="4" tint="-0.499984740745262"/>
      <sz val="10"/>
    </font>
    <font>
      <name val="Arial"/>
      <family val="2"/>
      <color theme="1"/>
      <sz val="10"/>
    </font>
    <font>
      <name val="Century Gothic"/>
      <family val="1"/>
      <b val="1"/>
      <color theme="0"/>
      <sz val="18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1"/>
      <sz val="9"/>
    </font>
    <font>
      <name val="Century Gothic"/>
      <family val="1"/>
      <color theme="0" tint="-0.499984740745262"/>
      <sz val="9"/>
    </font>
    <font>
      <name val="Century Gothic"/>
      <family val="1"/>
      <b val="1"/>
      <color theme="0" tint="-0.0499893185216834"/>
      <sz val="9"/>
    </font>
    <font>
      <name val="Century Gothic"/>
      <family val="1"/>
      <color rgb="FF000000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0" fontId="2" fillId="0" borderId="0"/>
    <xf numFmtId="0" fontId="3" fillId="0" borderId="0"/>
    <xf numFmtId="0" fontId="4" fillId="0" borderId="0"/>
    <xf numFmtId="44" fontId="4" fillId="0" borderId="0"/>
    <xf numFmtId="0" fontId="32" fillId="0" borderId="0"/>
  </cellStyleXfs>
  <cellXfs count="108">
    <xf numFmtId="0" fontId="0" fillId="0" borderId="0" pivotButton="0" quotePrefix="0" xfId="0"/>
    <xf numFmtId="0" fontId="2" fillId="0" borderId="0" applyAlignment="1" pivotButton="0" quotePrefix="0" xfId="2">
      <alignment vertical="center"/>
    </xf>
    <xf numFmtId="0" fontId="5" fillId="0" borderId="0" pivotButton="0" quotePrefix="0" xfId="4"/>
    <xf numFmtId="0" fontId="5" fillId="2" borderId="0" pivotButton="0" quotePrefix="0" xfId="4"/>
    <xf numFmtId="0" fontId="7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center" vertical="center"/>
    </xf>
    <xf numFmtId="0" fontId="11" fillId="7" borderId="0" applyAlignment="1" pivotButton="0" quotePrefix="0" xfId="0">
      <alignment horizontal="center" vertical="center"/>
    </xf>
    <xf numFmtId="164" fontId="12" fillId="8" borderId="0" applyAlignment="1" pivotButton="0" quotePrefix="0" xfId="0">
      <alignment horizontal="center" vertical="center"/>
    </xf>
    <xf numFmtId="164" fontId="13" fillId="8" borderId="0" applyAlignment="1" pivotButton="0" quotePrefix="0" xfId="0">
      <alignment horizontal="left" vertical="center"/>
    </xf>
    <xf numFmtId="164" fontId="12" fillId="8" borderId="0" applyAlignment="1" pivotButton="0" quotePrefix="0" xfId="0">
      <alignment horizontal="left" vertical="center"/>
    </xf>
    <xf numFmtId="0" fontId="6" fillId="0" borderId="0" applyAlignment="1" pivotButton="0" quotePrefix="0" xfId="4">
      <alignment wrapText="1"/>
    </xf>
    <xf numFmtId="0" fontId="5" fillId="0" borderId="0" applyAlignment="1" pivotButton="0" quotePrefix="0" xfId="4">
      <alignment wrapText="1"/>
    </xf>
    <xf numFmtId="0" fontId="8" fillId="0" borderId="0" applyAlignment="1" pivotButton="0" quotePrefix="0" xfId="0">
      <alignment vertical="center"/>
    </xf>
    <xf numFmtId="0" fontId="19" fillId="7" borderId="0" applyAlignment="1" pivotButton="0" quotePrefix="0" xfId="0">
      <alignment horizontal="left" vertical="center" indent="1"/>
    </xf>
    <xf numFmtId="0" fontId="16" fillId="7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164" fontId="15" fillId="0" borderId="0" applyAlignment="1" pivotButton="0" quotePrefix="0" xfId="0">
      <alignment horizontal="left" vertical="center"/>
    </xf>
    <xf numFmtId="0" fontId="19" fillId="11" borderId="0" applyAlignment="1" pivotButton="0" quotePrefix="0" xfId="0">
      <alignment horizontal="left" vertical="center" indent="1"/>
    </xf>
    <xf numFmtId="0" fontId="16" fillId="11" borderId="0" applyAlignment="1" pivotButton="0" quotePrefix="0" xfId="0">
      <alignment horizontal="center" vertical="center"/>
    </xf>
    <xf numFmtId="0" fontId="19" fillId="11" borderId="0" applyAlignment="1" pivotButton="0" quotePrefix="0" xfId="0">
      <alignment horizontal="center" vertical="center"/>
    </xf>
    <xf numFmtId="0" fontId="21" fillId="0" borderId="0" pivotButton="0" quotePrefix="0" xfId="0"/>
    <xf numFmtId="0" fontId="20" fillId="3" borderId="0" applyAlignment="1" pivotButton="0" quotePrefix="0" xfId="0">
      <alignment horizontal="left" vertical="center" indent="1"/>
    </xf>
    <xf numFmtId="0" fontId="15" fillId="3" borderId="0" applyAlignment="1" pivotButton="0" quotePrefix="0" xfId="0">
      <alignment vertical="center"/>
    </xf>
    <xf numFmtId="164" fontId="15" fillId="3" borderId="0" applyAlignment="1" pivotButton="0" quotePrefix="0" xfId="0">
      <alignment horizontal="left" vertical="center"/>
    </xf>
    <xf numFmtId="164" fontId="22" fillId="3" borderId="0" applyAlignment="1" pivotButton="0" quotePrefix="0" xfId="0">
      <alignment horizontal="left" vertical="center"/>
    </xf>
    <xf numFmtId="164" fontId="15" fillId="3" borderId="0" applyAlignment="1" pivotButton="0" quotePrefix="0" xfId="0">
      <alignment horizontal="left" vertical="center"/>
    </xf>
    <xf numFmtId="0" fontId="19" fillId="12" borderId="0" applyAlignment="1" pivotButton="0" quotePrefix="0" xfId="0">
      <alignment horizontal="left" vertical="center" indent="1"/>
    </xf>
    <xf numFmtId="0" fontId="16" fillId="12" borderId="0" applyAlignment="1" pivotButton="0" quotePrefix="0" xfId="0">
      <alignment horizontal="center" vertical="center"/>
    </xf>
    <xf numFmtId="164" fontId="19" fillId="12" borderId="0" applyAlignment="1" pivotButton="0" quotePrefix="0" xfId="0">
      <alignment horizontal="center" vertical="center"/>
    </xf>
    <xf numFmtId="0" fontId="15" fillId="5" borderId="0" applyAlignment="1" pivotButton="0" quotePrefix="0" xfId="0">
      <alignment vertical="center"/>
    </xf>
    <xf numFmtId="164" fontId="15" fillId="5" borderId="0" applyAlignment="1" pivotButton="0" quotePrefix="0" xfId="0">
      <alignment vertical="center"/>
    </xf>
    <xf numFmtId="0" fontId="23" fillId="0" borderId="0" applyAlignment="1" pivotButton="0" quotePrefix="0" xfId="0">
      <alignment horizontal="center"/>
    </xf>
    <xf numFmtId="0" fontId="23" fillId="0" borderId="0" pivotButton="0" quotePrefix="0" xfId="0"/>
    <xf numFmtId="164" fontId="15" fillId="5" borderId="0" applyAlignment="1" pivotButton="0" quotePrefix="0" xfId="1">
      <alignment horizontal="left" vertical="center"/>
    </xf>
    <xf numFmtId="0" fontId="19" fillId="4" borderId="0" applyAlignment="1" pivotButton="0" quotePrefix="0" xfId="0">
      <alignment horizontal="left" vertical="center" indent="1"/>
    </xf>
    <xf numFmtId="164" fontId="14" fillId="14" borderId="0" applyAlignment="1" pivotButton="0" quotePrefix="0" xfId="0">
      <alignment horizontal="left" vertical="center"/>
    </xf>
    <xf numFmtId="0" fontId="24" fillId="16" borderId="0" applyAlignment="1" pivotButton="0" quotePrefix="0" xfId="4">
      <alignment horizontal="left" vertical="center" wrapText="1" indent="1"/>
    </xf>
    <xf numFmtId="165" fontId="18" fillId="16" borderId="0" applyAlignment="1" pivotButton="0" quotePrefix="0" xfId="5">
      <alignment horizontal="left" vertical="center" wrapText="1"/>
    </xf>
    <xf numFmtId="0" fontId="19" fillId="17" borderId="2" applyAlignment="1" pivotButton="0" quotePrefix="0" xfId="4">
      <alignment horizontal="left" vertical="center" wrapText="1" indent="1"/>
    </xf>
    <xf numFmtId="0" fontId="19" fillId="17" borderId="2" applyAlignment="1" pivotButton="0" quotePrefix="0" xfId="4">
      <alignment horizontal="center" vertical="center" wrapText="1"/>
    </xf>
    <xf numFmtId="0" fontId="25" fillId="0" borderId="2" applyAlignment="1" pivotButton="0" quotePrefix="0" xfId="4">
      <alignment horizontal="left" vertical="center" wrapText="1" indent="1"/>
    </xf>
    <xf numFmtId="164" fontId="25" fillId="0" borderId="2" applyAlignment="1" pivotButton="0" quotePrefix="0" xfId="4">
      <alignment horizontal="right" vertical="center" indent="2"/>
    </xf>
    <xf numFmtId="0" fontId="25" fillId="0" borderId="2" applyAlignment="1" pivotButton="0" quotePrefix="0" xfId="4">
      <alignment horizontal="center" vertical="center" wrapText="1"/>
    </xf>
    <xf numFmtId="0" fontId="25" fillId="9" borderId="2" applyAlignment="1" pivotButton="0" quotePrefix="0" xfId="4">
      <alignment horizontal="left" vertical="center" wrapText="1" indent="1"/>
    </xf>
    <xf numFmtId="164" fontId="25" fillId="9" borderId="2" applyAlignment="1" pivotButton="0" quotePrefix="0" xfId="4">
      <alignment horizontal="right" vertical="center" indent="2"/>
    </xf>
    <xf numFmtId="0" fontId="25" fillId="9" borderId="2" applyAlignment="1" pivotButton="0" quotePrefix="0" xfId="4">
      <alignment horizontal="center" vertical="center" wrapText="1"/>
    </xf>
    <xf numFmtId="0" fontId="27" fillId="8" borderId="0" applyAlignment="1" pivotButton="0" quotePrefix="0" xfId="0">
      <alignment horizontal="left" vertical="center" indent="1"/>
    </xf>
    <xf numFmtId="0" fontId="25" fillId="8" borderId="0" applyAlignment="1" pivotButton="0" quotePrefix="0" xfId="0">
      <alignment vertical="center"/>
    </xf>
    <xf numFmtId="164" fontId="25" fillId="8" borderId="0" applyAlignment="1" pivotButton="0" quotePrefix="0" xfId="0">
      <alignment horizontal="center" vertical="center"/>
    </xf>
    <xf numFmtId="0" fontId="25" fillId="8" borderId="0" applyAlignment="1" pivotButton="0" quotePrefix="0" xfId="0">
      <alignment horizontal="left" vertical="center" indent="1"/>
    </xf>
    <xf numFmtId="164" fontId="25" fillId="9" borderId="1" applyAlignment="1" pivotButton="0" quotePrefix="0" xfId="1">
      <alignment vertical="center"/>
    </xf>
    <xf numFmtId="164" fontId="28" fillId="8" borderId="0" applyAlignment="1" pivotButton="0" quotePrefix="0" xfId="0">
      <alignment horizontal="left" vertical="center"/>
    </xf>
    <xf numFmtId="0" fontId="25" fillId="8" borderId="0" applyAlignment="1" pivotButton="0" quotePrefix="0" xfId="0">
      <alignment vertical="center"/>
    </xf>
    <xf numFmtId="164" fontId="25" fillId="8" borderId="0" applyAlignment="1" pivotButton="0" quotePrefix="0" xfId="0">
      <alignment horizontal="left" vertical="center"/>
    </xf>
    <xf numFmtId="0" fontId="17" fillId="10" borderId="0" applyAlignment="1" pivotButton="0" quotePrefix="0" xfId="0">
      <alignment horizontal="left" vertical="center" indent="1"/>
    </xf>
    <xf numFmtId="164" fontId="17" fillId="10" borderId="0" applyAlignment="1" pivotButton="0" quotePrefix="0" xfId="1">
      <alignment vertical="center"/>
    </xf>
    <xf numFmtId="164" fontId="29" fillId="14" borderId="0" applyAlignment="1" pivotButton="0" quotePrefix="0" xfId="0">
      <alignment horizontal="left" vertical="center"/>
    </xf>
    <xf numFmtId="164" fontId="17" fillId="14" borderId="0" applyAlignment="1" pivotButton="0" quotePrefix="0" xfId="1">
      <alignment vertical="center"/>
    </xf>
    <xf numFmtId="0" fontId="25" fillId="3" borderId="0" applyAlignment="1" pivotButton="0" quotePrefix="0" xfId="0">
      <alignment horizontal="left" vertical="center" indent="1"/>
    </xf>
    <xf numFmtId="164" fontId="25" fillId="2" borderId="1" applyAlignment="1" pivotButton="0" quotePrefix="0" xfId="1">
      <alignment vertical="center"/>
    </xf>
    <xf numFmtId="0" fontId="25" fillId="3" borderId="0" applyAlignment="1" pivotButton="0" quotePrefix="0" xfId="0">
      <alignment vertical="center"/>
    </xf>
    <xf numFmtId="0" fontId="17" fillId="11" borderId="0" applyAlignment="1" pivotButton="0" quotePrefix="0" xfId="0">
      <alignment horizontal="left" vertical="center" indent="1"/>
    </xf>
    <xf numFmtId="164" fontId="17" fillId="11" borderId="0" applyAlignment="1" pivotButton="0" quotePrefix="0" xfId="1">
      <alignment vertical="center"/>
    </xf>
    <xf numFmtId="0" fontId="27" fillId="5" borderId="0" applyAlignment="1" pivotButton="0" quotePrefix="0" xfId="0">
      <alignment horizontal="left" vertical="center" indent="1"/>
    </xf>
    <xf numFmtId="0" fontId="25" fillId="5" borderId="0" applyAlignment="1" pivotButton="0" quotePrefix="0" xfId="0">
      <alignment vertical="center"/>
    </xf>
    <xf numFmtId="0" fontId="25" fillId="5" borderId="0" applyAlignment="1" pivotButton="0" quotePrefix="0" xfId="0">
      <alignment horizontal="left" vertical="center" indent="1"/>
    </xf>
    <xf numFmtId="164" fontId="30" fillId="15" borderId="0" applyAlignment="1" pivotButton="0" quotePrefix="0" xfId="0">
      <alignment vertical="center"/>
    </xf>
    <xf numFmtId="164" fontId="25" fillId="6" borderId="0" applyAlignment="1" pivotButton="0" quotePrefix="0" xfId="0">
      <alignment vertical="center"/>
    </xf>
    <xf numFmtId="0" fontId="30" fillId="13" borderId="0" applyAlignment="1" pivotButton="0" quotePrefix="0" xfId="0">
      <alignment vertical="center"/>
    </xf>
    <xf numFmtId="164" fontId="25" fillId="6" borderId="0" applyAlignment="1" pivotButton="0" quotePrefix="0" xfId="1">
      <alignment vertical="center"/>
    </xf>
    <xf numFmtId="0" fontId="27" fillId="5" borderId="0" applyAlignment="1" pivotButton="0" quotePrefix="0" xfId="0">
      <alignment horizontal="left" vertical="center" indent="2"/>
    </xf>
    <xf numFmtId="0" fontId="17" fillId="4" borderId="0" applyAlignment="1" pivotButton="0" quotePrefix="0" xfId="0">
      <alignment horizontal="left" vertical="center" indent="2"/>
    </xf>
    <xf numFmtId="164" fontId="17" fillId="4" borderId="0" applyAlignment="1" pivotButton="0" quotePrefix="0" xfId="1">
      <alignment vertical="center"/>
    </xf>
    <xf numFmtId="0" fontId="4" fillId="0" borderId="0" pivotButton="0" quotePrefix="0" xfId="4"/>
    <xf numFmtId="0" fontId="7" fillId="0" borderId="3" applyAlignment="1" pivotButton="0" quotePrefix="0" xfId="4">
      <alignment horizontal="left" vertical="center" wrapText="1" indent="2"/>
    </xf>
    <xf numFmtId="0" fontId="17" fillId="16" borderId="0" applyAlignment="1" pivotButton="0" quotePrefix="0" xfId="4">
      <alignment horizontal="center" vertical="center" wrapText="1"/>
    </xf>
    <xf numFmtId="0" fontId="31" fillId="18" borderId="0" applyAlignment="1" pivotButton="0" quotePrefix="0" xfId="2">
      <alignment horizontal="center" vertical="center"/>
    </xf>
    <xf numFmtId="164" fontId="25" fillId="8" borderId="0" applyAlignment="1" pivotButton="0" quotePrefix="0" xfId="0">
      <alignment horizontal="center" vertical="center"/>
    </xf>
    <xf numFmtId="164" fontId="12" fillId="8" borderId="0" applyAlignment="1" pivotButton="0" quotePrefix="0" xfId="0">
      <alignment horizontal="center" vertical="center"/>
    </xf>
    <xf numFmtId="164" fontId="25" fillId="9" borderId="1" applyAlignment="1" pivotButton="0" quotePrefix="0" xfId="1">
      <alignment vertical="center"/>
    </xf>
    <xf numFmtId="164" fontId="28" fillId="8" borderId="0" applyAlignment="1" pivotButton="0" quotePrefix="0" xfId="0">
      <alignment horizontal="left" vertical="center"/>
    </xf>
    <xf numFmtId="164" fontId="13" fillId="8" borderId="0" applyAlignment="1" pivotButton="0" quotePrefix="0" xfId="0">
      <alignment horizontal="left" vertical="center"/>
    </xf>
    <xf numFmtId="164" fontId="25" fillId="8" borderId="0" applyAlignment="1" pivotButton="0" quotePrefix="0" xfId="0">
      <alignment horizontal="left" vertical="center"/>
    </xf>
    <xf numFmtId="164" fontId="12" fillId="8" borderId="0" applyAlignment="1" pivotButton="0" quotePrefix="0" xfId="0">
      <alignment horizontal="left" vertical="center"/>
    </xf>
    <xf numFmtId="164" fontId="17" fillId="10" borderId="0" applyAlignment="1" pivotButton="0" quotePrefix="0" xfId="1">
      <alignment vertical="center"/>
    </xf>
    <xf numFmtId="164" fontId="29" fillId="14" borderId="0" applyAlignment="1" pivotButton="0" quotePrefix="0" xfId="0">
      <alignment horizontal="left" vertical="center"/>
    </xf>
    <xf numFmtId="164" fontId="17" fillId="14" borderId="0" applyAlignment="1" pivotButton="0" quotePrefix="0" xfId="1">
      <alignment vertical="center"/>
    </xf>
    <xf numFmtId="164" fontId="14" fillId="14" borderId="0" applyAlignment="1" pivotButton="0" quotePrefix="0" xfId="0">
      <alignment horizontal="left" vertical="center"/>
    </xf>
    <xf numFmtId="164" fontId="15" fillId="0" borderId="0" applyAlignment="1" pivotButton="0" quotePrefix="0" xfId="0">
      <alignment horizontal="left" vertical="center"/>
    </xf>
    <xf numFmtId="164" fontId="15" fillId="3" borderId="0" applyAlignment="1" pivotButton="0" quotePrefix="0" xfId="0">
      <alignment horizontal="left" vertical="center"/>
    </xf>
    <xf numFmtId="164" fontId="25" fillId="2" borderId="1" applyAlignment="1" pivotButton="0" quotePrefix="0" xfId="1">
      <alignment vertical="center"/>
    </xf>
    <xf numFmtId="164" fontId="22" fillId="3" borderId="0" applyAlignment="1" pivotButton="0" quotePrefix="0" xfId="0">
      <alignment horizontal="left" vertical="center"/>
    </xf>
    <xf numFmtId="164" fontId="17" fillId="11" borderId="0" applyAlignment="1" pivotButton="0" quotePrefix="0" xfId="1">
      <alignment vertical="center"/>
    </xf>
    <xf numFmtId="164" fontId="19" fillId="12" borderId="0" applyAlignment="1" pivotButton="0" quotePrefix="0" xfId="0">
      <alignment horizontal="center" vertical="center"/>
    </xf>
    <xf numFmtId="164" fontId="15" fillId="5" borderId="0" applyAlignment="1" pivotButton="0" quotePrefix="0" xfId="0">
      <alignment vertical="center"/>
    </xf>
    <xf numFmtId="164" fontId="30" fillId="15" borderId="0" applyAlignment="1" pivotButton="0" quotePrefix="0" xfId="0">
      <alignment vertical="center"/>
    </xf>
    <xf numFmtId="164" fontId="25" fillId="6" borderId="0" applyAlignment="1" pivotButton="0" quotePrefix="0" xfId="0">
      <alignment vertical="center"/>
    </xf>
    <xf numFmtId="0" fontId="33" fillId="19" borderId="0" applyAlignment="1" pivotButton="0" quotePrefix="0" xfId="6">
      <alignment horizontal="center" vertical="center"/>
    </xf>
    <xf numFmtId="164" fontId="25" fillId="6" borderId="0" applyAlignment="1" pivotButton="0" quotePrefix="0" xfId="1">
      <alignment vertical="center"/>
    </xf>
    <xf numFmtId="164" fontId="15" fillId="5" borderId="0" applyAlignment="1" pivotButton="0" quotePrefix="0" xfId="1">
      <alignment horizontal="left" vertical="center"/>
    </xf>
    <xf numFmtId="164" fontId="17" fillId="4" borderId="0" applyAlignment="1" pivotButton="0" quotePrefix="0" xfId="1">
      <alignment vertical="center"/>
    </xf>
    <xf numFmtId="165" fontId="18" fillId="16" borderId="0" applyAlignment="1" pivotButton="0" quotePrefix="0" xfId="5">
      <alignment horizontal="left" vertical="center" wrapText="1"/>
    </xf>
    <xf numFmtId="164" fontId="25" fillId="0" borderId="2" applyAlignment="1" pivotButton="0" quotePrefix="0" xfId="4">
      <alignment horizontal="right" vertical="center" indent="2"/>
    </xf>
    <xf numFmtId="164" fontId="25" fillId="9" borderId="2" applyAlignment="1" pivotButton="0" quotePrefix="0" xfId="4">
      <alignment horizontal="right" vertical="center" indent="2"/>
    </xf>
  </cellXfs>
  <cellStyles count="7">
    <cellStyle name="Обычный" xfId="0" builtinId="0"/>
    <cellStyle name="Денежный" xfId="1" builtinId="4"/>
    <cellStyle name="Гиперссылка" xfId="2" builtinId="8"/>
    <cellStyle name="Открывавшаяся гиперссылка" xfId="3" builtinId="9" hidden="1"/>
    <cellStyle name="Normal 2" xfId="4"/>
    <cellStyle name="Currency 2" xfId="5"/>
    <cellStyle name="Hyperlink" xfId="6" builtinId="8" hidden="0"/>
  </cellStyles>
  <dxfs count="28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2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3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4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5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6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7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8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9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0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1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2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3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4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5"/></Relationships>
</file>

<file path=xl/worksheets/_rels/sheet2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2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3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4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5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6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7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8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9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0"/><Relationship Type="http://schemas.openxmlformats.org/officeDocument/2006/relationships/hyperlink" Target="https://jp.smartsheet.com/try-it?trp=77207&amp;utm_language=JA&amp;utm_source=integrated+content&amp;utm_campaign=/free-financial-planning-templates&amp;utm_medium=ic+college+student+budget+template+77207+jp&amp;lpa=ic+college+student+budget+template+77207+jp&amp;lx=VP_CyadgTnJOljvhy0tIYgBAgeTPLDIL8TQRu558b7w" TargetMode="External" Id="rId1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O101"/>
  <sheetViews>
    <sheetView showGridLines="0" tabSelected="1" zoomScale="90" zoomScaleNormal="90" workbookViewId="0">
      <pane ySplit="1" topLeftCell="A2" activePane="bottomLeft" state="frozen"/>
      <selection pane="bottomLeft" activeCell="B77" sqref="B77:K77"/>
    </sheetView>
  </sheetViews>
  <sheetFormatPr baseColWidth="8" defaultColWidth="11" defaultRowHeight="15.6"/>
  <cols>
    <col width="3" customWidth="1" min="1" max="1"/>
    <col width="30.5" customWidth="1" min="2" max="2"/>
    <col width="12.796875" customWidth="1" min="3" max="10"/>
    <col width="3" customWidth="1" min="11" max="11"/>
    <col width="12.796875" customWidth="1" style="4" min="12" max="12"/>
    <col width="3" customWidth="1" style="4" min="13" max="13"/>
    <col width="3.296875" customWidth="1" style="4" min="14" max="14"/>
    <col width="123.19921875" customWidth="1" style="4" min="15" max="15"/>
  </cols>
  <sheetData>
    <row r="1" ht="42" customHeight="1">
      <c r="A1" s="4" t="n"/>
      <c r="B1" s="15" t="inlineStr">
        <is>
          <t>大学生予算テンプレート</t>
        </is>
      </c>
      <c r="C1" s="6" t="n"/>
      <c r="D1" s="7" t="n"/>
      <c r="E1" s="6" t="n"/>
      <c r="F1" s="7" t="n"/>
      <c r="G1" s="6" t="n"/>
      <c r="H1" s="7" t="n"/>
      <c r="I1" s="6" t="n"/>
      <c r="J1" s="7" t="n"/>
      <c r="K1" s="8" t="n"/>
      <c r="L1" s="8" t="n"/>
    </row>
    <row r="2" ht="18" customHeight="1">
      <c r="B2" s="16" t="inlineStr">
        <is>
          <t>予算の概要</t>
        </is>
      </c>
      <c r="C2" s="17" t="inlineStr">
        <is>
          <t>学期 1</t>
        </is>
      </c>
      <c r="D2" s="17" t="inlineStr">
        <is>
          <t>学期 2</t>
        </is>
      </c>
      <c r="E2" s="17" t="inlineStr">
        <is>
          <t>学期 3</t>
        </is>
      </c>
      <c r="F2" s="17" t="inlineStr">
        <is>
          <t>学期 4</t>
        </is>
      </c>
      <c r="G2" s="17" t="inlineStr">
        <is>
          <t>学期 5</t>
        </is>
      </c>
      <c r="H2" s="17" t="inlineStr">
        <is>
          <t>学期 6</t>
        </is>
      </c>
      <c r="I2" s="17" t="inlineStr">
        <is>
          <t>学期 7</t>
        </is>
      </c>
      <c r="J2" s="17" t="inlineStr">
        <is>
          <t>学期 8</t>
        </is>
      </c>
      <c r="K2" s="17" t="n"/>
      <c r="L2" s="17" t="inlineStr">
        <is>
          <t>トータル</t>
        </is>
      </c>
      <c r="M2" s="9" t="n"/>
    </row>
    <row r="3" ht="18" customHeight="1">
      <c r="B3" s="50" t="n"/>
      <c r="C3" s="56" t="n"/>
      <c r="D3" s="56" t="n"/>
      <c r="E3" s="56" t="n"/>
      <c r="F3" s="56" t="n"/>
      <c r="G3" s="56" t="n"/>
      <c r="H3" s="56" t="n"/>
      <c r="I3" s="56" t="n"/>
      <c r="J3" s="56" t="n"/>
      <c r="K3" s="81" t="n"/>
      <c r="L3" s="56" t="n"/>
      <c r="M3" s="82" t="n"/>
    </row>
    <row r="4" ht="18" customHeight="1">
      <c r="B4" s="53" t="inlineStr">
        <is>
          <t>総収入</t>
        </is>
      </c>
      <c r="C4" s="83">
        <f>C23</f>
        <v/>
      </c>
      <c r="D4" s="83">
        <f>D23</f>
        <v/>
      </c>
      <c r="E4" s="83">
        <f>E23</f>
        <v/>
      </c>
      <c r="F4" s="83">
        <f>F23</f>
        <v/>
      </c>
      <c r="G4" s="83">
        <f>G23</f>
        <v/>
      </c>
      <c r="H4" s="83">
        <f>H23</f>
        <v/>
      </c>
      <c r="I4" s="83">
        <f>I23</f>
        <v/>
      </c>
      <c r="J4" s="83">
        <f>J23</f>
        <v/>
      </c>
      <c r="K4" s="84" t="n"/>
      <c r="L4" s="83">
        <f>SUM(C4:J4)</f>
        <v/>
      </c>
      <c r="M4" s="85" t="n"/>
    </row>
    <row r="5" ht="18" customHeight="1">
      <c r="B5" s="53" t="inlineStr">
        <is>
          <t>経費合計</t>
        </is>
      </c>
      <c r="C5" s="83">
        <f>C75</f>
        <v/>
      </c>
      <c r="D5" s="83">
        <f>D75</f>
        <v/>
      </c>
      <c r="E5" s="83">
        <f>E75</f>
        <v/>
      </c>
      <c r="F5" s="83">
        <f>F75</f>
        <v/>
      </c>
      <c r="G5" s="83">
        <f>G75</f>
        <v/>
      </c>
      <c r="H5" s="83">
        <f>H75</f>
        <v/>
      </c>
      <c r="I5" s="83">
        <f>I75</f>
        <v/>
      </c>
      <c r="J5" s="83">
        <f>J75</f>
        <v/>
      </c>
      <c r="K5" s="84" t="n"/>
      <c r="L5" s="83">
        <f>SUM(C5:J5)</f>
        <v/>
      </c>
      <c r="M5" s="85" t="n"/>
    </row>
    <row r="6" ht="18" customHeight="1">
      <c r="B6" s="53" t="n"/>
      <c r="C6" s="56" t="n"/>
      <c r="D6" s="56" t="n"/>
      <c r="E6" s="56" t="n"/>
      <c r="F6" s="56" t="n"/>
      <c r="G6" s="56" t="n"/>
      <c r="H6" s="56" t="n"/>
      <c r="I6" s="56" t="n"/>
      <c r="J6" s="56" t="n"/>
      <c r="K6" s="86" t="n"/>
      <c r="L6" s="56" t="n"/>
      <c r="M6" s="87" t="n"/>
    </row>
    <row r="7" ht="22.05" customHeight="1">
      <c r="B7" s="58" t="inlineStr">
        <is>
          <t>収入減額費用</t>
        </is>
      </c>
      <c r="C7" s="88">
        <f>C4-C5</f>
        <v/>
      </c>
      <c r="D7" s="88">
        <f>D4-D5</f>
        <v/>
      </c>
      <c r="E7" s="88">
        <f>E4-E5</f>
        <v/>
      </c>
      <c r="F7" s="88">
        <f>F4-F5</f>
        <v/>
      </c>
      <c r="G7" s="88">
        <f>G4-G5</f>
        <v/>
      </c>
      <c r="H7" s="88">
        <f>H4-H5</f>
        <v/>
      </c>
      <c r="I7" s="88">
        <f>I4-I5</f>
        <v/>
      </c>
      <c r="J7" s="88">
        <f>J4-J5</f>
        <v/>
      </c>
      <c r="K7" s="89" t="n"/>
      <c r="L7" s="90">
        <f>L4-L5</f>
        <v/>
      </c>
      <c r="M7" s="91" t="n"/>
    </row>
    <row r="8" ht="10.95" customHeight="1">
      <c r="B8" s="18" t="n"/>
      <c r="C8" s="19" t="n"/>
      <c r="D8" s="19" t="n"/>
      <c r="E8" s="19" t="n"/>
      <c r="F8" s="19" t="n"/>
      <c r="G8" s="19" t="n"/>
      <c r="H8" s="19" t="n"/>
      <c r="I8" s="19" t="n"/>
      <c r="J8" s="19" t="n"/>
      <c r="K8" s="92" t="n"/>
      <c r="L8" s="92" t="n"/>
    </row>
    <row r="9" ht="18" customHeight="1">
      <c r="B9" s="21" t="inlineStr">
        <is>
          <t>収入</t>
        </is>
      </c>
      <c r="C9" s="22" t="inlineStr">
        <is>
          <t>学期 1</t>
        </is>
      </c>
      <c r="D9" s="22" t="inlineStr">
        <is>
          <t>学期 2</t>
        </is>
      </c>
      <c r="E9" s="22" t="inlineStr">
        <is>
          <t>学期 3</t>
        </is>
      </c>
      <c r="F9" s="22" t="inlineStr">
        <is>
          <t>学期 4</t>
        </is>
      </c>
      <c r="G9" s="22" t="inlineStr">
        <is>
          <t>学期 5</t>
        </is>
      </c>
      <c r="H9" s="22" t="inlineStr">
        <is>
          <t>学期 6</t>
        </is>
      </c>
      <c r="I9" s="22" t="inlineStr">
        <is>
          <t>学期 7</t>
        </is>
      </c>
      <c r="J9" s="22" t="inlineStr">
        <is>
          <t>学期 8</t>
        </is>
      </c>
      <c r="K9" s="23" t="n"/>
      <c r="L9" s="24" t="n"/>
    </row>
    <row r="10" ht="18" customHeight="1">
      <c r="B10" s="25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93" t="n"/>
      <c r="L10" s="24" t="n"/>
    </row>
    <row r="11" ht="18" customHeight="1">
      <c r="B11" s="62" t="inlineStr">
        <is>
          <t>給与/賃金</t>
        </is>
      </c>
      <c r="C11" s="94" t="n">
        <v>350</v>
      </c>
      <c r="D11" s="94" t="n">
        <v>350</v>
      </c>
      <c r="E11" s="94" t="n">
        <v>0</v>
      </c>
      <c r="F11" s="94" t="n">
        <v>0</v>
      </c>
      <c r="G11" s="94" t="n">
        <v>350</v>
      </c>
      <c r="H11" s="94" t="n">
        <v>350</v>
      </c>
      <c r="I11" s="94" t="n">
        <v>0</v>
      </c>
      <c r="J11" s="94" t="n">
        <v>0</v>
      </c>
      <c r="K11" s="95" t="n"/>
      <c r="L11" s="24" t="n"/>
    </row>
    <row r="12" ht="18" customHeight="1">
      <c r="B12" s="62" t="inlineStr">
        <is>
          <t>親/保護者から</t>
        </is>
      </c>
      <c r="C12" s="94" t="n">
        <v>100</v>
      </c>
      <c r="D12" s="94" t="n">
        <v>0</v>
      </c>
      <c r="E12" s="94" t="n">
        <v>0</v>
      </c>
      <c r="F12" s="94" t="n">
        <v>0</v>
      </c>
      <c r="G12" s="94" t="n">
        <v>100</v>
      </c>
      <c r="H12" s="94" t="n">
        <v>0</v>
      </c>
      <c r="I12" s="94" t="n">
        <v>0</v>
      </c>
      <c r="J12" s="94" t="n">
        <v>0</v>
      </c>
      <c r="K12" s="95" t="n"/>
      <c r="L12" s="24" t="n"/>
    </row>
    <row r="13" ht="18" customHeight="1">
      <c r="B13" s="62" t="inlineStr">
        <is>
          <t>学生ローンから</t>
        </is>
      </c>
      <c r="C13" s="94" t="n">
        <v>1000</v>
      </c>
      <c r="D13" s="94" t="n">
        <v>1000</v>
      </c>
      <c r="E13" s="94" t="n">
        <v>0</v>
      </c>
      <c r="F13" s="94" t="n">
        <v>0</v>
      </c>
      <c r="G13" s="94" t="n">
        <v>1000</v>
      </c>
      <c r="H13" s="94" t="n">
        <v>1000</v>
      </c>
      <c r="I13" s="94" t="n">
        <v>0</v>
      </c>
      <c r="J13" s="94" t="n">
        <v>0</v>
      </c>
      <c r="K13" s="95" t="n"/>
      <c r="L13" s="24" t="n"/>
    </row>
    <row r="14" ht="18" customHeight="1">
      <c r="B14" s="62" t="inlineStr">
        <is>
          <t>奨学金から</t>
        </is>
      </c>
      <c r="C14" s="94" t="n">
        <v>0</v>
      </c>
      <c r="D14" s="94" t="n">
        <v>0</v>
      </c>
      <c r="E14" s="94" t="n">
        <v>0</v>
      </c>
      <c r="F14" s="94" t="n">
        <v>0</v>
      </c>
      <c r="G14" s="94" t="n">
        <v>0</v>
      </c>
      <c r="H14" s="94" t="n">
        <v>0</v>
      </c>
      <c r="I14" s="94" t="n">
        <v>0</v>
      </c>
      <c r="J14" s="94" t="n">
        <v>0</v>
      </c>
      <c r="K14" s="95" t="n"/>
      <c r="L14" s="24" t="n"/>
    </row>
    <row r="15" ht="18" customHeight="1">
      <c r="B15" s="62" t="inlineStr">
        <is>
          <t>助成金から</t>
        </is>
      </c>
      <c r="C15" s="94" t="n">
        <v>0</v>
      </c>
      <c r="D15" s="94" t="n">
        <v>0</v>
      </c>
      <c r="E15" s="94" t="n">
        <v>0</v>
      </c>
      <c r="F15" s="94" t="n">
        <v>0</v>
      </c>
      <c r="G15" s="94" t="n">
        <v>0</v>
      </c>
      <c r="H15" s="94" t="n">
        <v>0</v>
      </c>
      <c r="I15" s="94" t="n">
        <v>0</v>
      </c>
      <c r="J15" s="94" t="n">
        <v>0</v>
      </c>
      <c r="K15" s="95" t="n"/>
      <c r="L15" s="24" t="n"/>
    </row>
    <row r="16" ht="18" customHeight="1">
      <c r="B16" s="62" t="inlineStr">
        <is>
          <t>財政援助から</t>
        </is>
      </c>
      <c r="C16" s="94" t="n">
        <v>350</v>
      </c>
      <c r="D16" s="94" t="n">
        <v>350</v>
      </c>
      <c r="E16" s="94" t="n">
        <v>0</v>
      </c>
      <c r="F16" s="94" t="n">
        <v>0</v>
      </c>
      <c r="G16" s="94" t="n">
        <v>350</v>
      </c>
      <c r="H16" s="94" t="n">
        <v>350</v>
      </c>
      <c r="I16" s="94" t="n">
        <v>0</v>
      </c>
      <c r="J16" s="94" t="n">
        <v>0</v>
      </c>
      <c r="K16" s="95" t="n"/>
      <c r="L16" s="24" t="n"/>
    </row>
    <row r="17" ht="18" customHeight="1">
      <c r="B17" s="62" t="inlineStr">
        <is>
          <t>貯蓄からの移動</t>
        </is>
      </c>
      <c r="C17" s="94" t="n">
        <v>0</v>
      </c>
      <c r="D17" s="94" t="n">
        <v>0</v>
      </c>
      <c r="E17" s="94" t="n">
        <v>0</v>
      </c>
      <c r="F17" s="94" t="n">
        <v>0</v>
      </c>
      <c r="G17" s="94" t="n">
        <v>0</v>
      </c>
      <c r="H17" s="94" t="n">
        <v>0</v>
      </c>
      <c r="I17" s="94" t="n">
        <v>0</v>
      </c>
      <c r="J17" s="94" t="n">
        <v>0</v>
      </c>
      <c r="K17" s="95" t="n"/>
      <c r="L17" s="24" t="n"/>
    </row>
    <row r="18" ht="18" customHeight="1">
      <c r="B18" s="62" t="inlineStr">
        <is>
          <t>他</t>
        </is>
      </c>
      <c r="C18" s="94" t="n">
        <v>0</v>
      </c>
      <c r="D18" s="94" t="n">
        <v>0</v>
      </c>
      <c r="E18" s="94" t="n">
        <v>0</v>
      </c>
      <c r="F18" s="94" t="n">
        <v>0</v>
      </c>
      <c r="G18" s="94" t="n">
        <v>0</v>
      </c>
      <c r="H18" s="94" t="n">
        <v>0</v>
      </c>
      <c r="I18" s="94" t="n">
        <v>0</v>
      </c>
      <c r="J18" s="94" t="n">
        <v>0</v>
      </c>
      <c r="K18" s="95" t="n"/>
      <c r="L18" s="24" t="n"/>
    </row>
    <row r="19" ht="18" customHeight="1">
      <c r="B19" s="62" t="inlineStr">
        <is>
          <t>他</t>
        </is>
      </c>
      <c r="C19" s="94" t="n">
        <v>0</v>
      </c>
      <c r="D19" s="94" t="n">
        <v>0</v>
      </c>
      <c r="E19" s="94" t="n">
        <v>0</v>
      </c>
      <c r="F19" s="94" t="n">
        <v>0</v>
      </c>
      <c r="G19" s="94" t="n">
        <v>0</v>
      </c>
      <c r="H19" s="94" t="n">
        <v>0</v>
      </c>
      <c r="I19" s="94" t="n">
        <v>0</v>
      </c>
      <c r="J19" s="94" t="n">
        <v>0</v>
      </c>
      <c r="K19" s="95" t="n"/>
      <c r="L19" s="24" t="n"/>
    </row>
    <row r="20" ht="18" customHeight="1">
      <c r="B20" s="62" t="inlineStr">
        <is>
          <t>他</t>
        </is>
      </c>
      <c r="C20" s="94" t="n">
        <v>0</v>
      </c>
      <c r="D20" s="94" t="n">
        <v>0</v>
      </c>
      <c r="E20" s="94" t="n">
        <v>0</v>
      </c>
      <c r="F20" s="94" t="n">
        <v>0</v>
      </c>
      <c r="G20" s="94" t="n">
        <v>0</v>
      </c>
      <c r="H20" s="94" t="n">
        <v>0</v>
      </c>
      <c r="I20" s="94" t="n">
        <v>0</v>
      </c>
      <c r="J20" s="94" t="n">
        <v>0</v>
      </c>
      <c r="K20" s="95" t="n"/>
      <c r="L20" s="24" t="n"/>
    </row>
    <row r="21" ht="18" customHeight="1">
      <c r="B21" s="62" t="inlineStr">
        <is>
          <t>他</t>
        </is>
      </c>
      <c r="C21" s="94" t="n">
        <v>0</v>
      </c>
      <c r="D21" s="94" t="n">
        <v>0</v>
      </c>
      <c r="E21" s="94" t="n">
        <v>0</v>
      </c>
      <c r="F21" s="94" t="n">
        <v>0</v>
      </c>
      <c r="G21" s="94" t="n">
        <v>0</v>
      </c>
      <c r="H21" s="94" t="n">
        <v>0</v>
      </c>
      <c r="I21" s="94" t="n">
        <v>0</v>
      </c>
      <c r="J21" s="94" t="n">
        <v>0</v>
      </c>
      <c r="K21" s="95" t="n"/>
      <c r="L21" s="24" t="n"/>
    </row>
    <row r="22" ht="18" customHeight="1">
      <c r="B22" s="62" t="n"/>
      <c r="C22" s="64" t="n"/>
      <c r="D22" s="64" t="n"/>
      <c r="E22" s="64" t="n"/>
      <c r="F22" s="64" t="n"/>
      <c r="G22" s="64" t="n"/>
      <c r="H22" s="64" t="n"/>
      <c r="I22" s="64" t="n"/>
      <c r="J22" s="64" t="n"/>
      <c r="K22" s="93" t="n"/>
      <c r="L22" s="24" t="n"/>
    </row>
    <row r="23" ht="24" customHeight="1">
      <c r="B23" s="65" t="inlineStr">
        <is>
          <t>トータル</t>
        </is>
      </c>
      <c r="C23" s="96">
        <f>SUM(C11:C21)</f>
        <v/>
      </c>
      <c r="D23" s="96">
        <f>SUM(D11:D21)</f>
        <v/>
      </c>
      <c r="E23" s="96">
        <f>SUM(E11:E21)</f>
        <v/>
      </c>
      <c r="F23" s="96">
        <f>SUM(F11:F21)</f>
        <v/>
      </c>
      <c r="G23" s="96">
        <f>SUM(G11:G21)</f>
        <v/>
      </c>
      <c r="H23" s="96">
        <f>SUM(H11:H21)</f>
        <v/>
      </c>
      <c r="I23" s="96">
        <f>SUM(I11:I21)</f>
        <v/>
      </c>
      <c r="J23" s="96">
        <f>SUM(J11:J21)</f>
        <v/>
      </c>
      <c r="K23" s="23" t="n"/>
      <c r="L23" s="24" t="n"/>
    </row>
    <row r="24" ht="10.95" customHeight="1">
      <c r="B24" s="18" t="n"/>
      <c r="C24" s="19" t="n"/>
      <c r="D24" s="19" t="n"/>
      <c r="E24" s="19" t="n"/>
      <c r="F24" s="19" t="n"/>
      <c r="G24" s="19" t="n"/>
      <c r="H24" s="19" t="n"/>
      <c r="I24" s="19" t="n"/>
      <c r="J24" s="19" t="n"/>
      <c r="K24" s="92" t="n"/>
      <c r="L24" s="24" t="n"/>
    </row>
    <row r="25" ht="18" customHeight="1">
      <c r="B25" s="30" t="inlineStr">
        <is>
          <t>経費</t>
        </is>
      </c>
      <c r="C25" s="31" t="inlineStr">
        <is>
          <t>学期 1</t>
        </is>
      </c>
      <c r="D25" s="31" t="inlineStr">
        <is>
          <t>学期 2</t>
        </is>
      </c>
      <c r="E25" s="31" t="inlineStr">
        <is>
          <t>学期 3</t>
        </is>
      </c>
      <c r="F25" s="31" t="inlineStr">
        <is>
          <t>学期 4</t>
        </is>
      </c>
      <c r="G25" s="31" t="inlineStr">
        <is>
          <t>学期 5</t>
        </is>
      </c>
      <c r="H25" s="31" t="inlineStr">
        <is>
          <t>学期 6</t>
        </is>
      </c>
      <c r="I25" s="31" t="inlineStr">
        <is>
          <t>学期 7</t>
        </is>
      </c>
      <c r="J25" s="31" t="inlineStr">
        <is>
          <t>学期 8</t>
        </is>
      </c>
      <c r="K25" s="97" t="n"/>
      <c r="L25" s="24" t="n"/>
    </row>
    <row r="26" ht="18" customHeight="1">
      <c r="B26" s="67" t="inlineStr">
        <is>
          <t>ホーム &amp;スクール</t>
        </is>
      </c>
      <c r="C26" s="68" t="n"/>
      <c r="D26" s="68" t="n"/>
      <c r="E26" s="68" t="n"/>
      <c r="F26" s="68" t="n"/>
      <c r="G26" s="68" t="n"/>
      <c r="H26" s="68" t="n"/>
      <c r="I26" s="68" t="n"/>
      <c r="J26" s="68" t="n"/>
      <c r="K26" s="33" t="n"/>
      <c r="L26" s="24" t="n"/>
    </row>
    <row r="27" ht="18" customHeight="1">
      <c r="B27" s="69" t="inlineStr">
        <is>
          <t>学費</t>
        </is>
      </c>
      <c r="C27" s="94" t="n">
        <v>750</v>
      </c>
      <c r="D27" s="94" t="n">
        <v>750</v>
      </c>
      <c r="E27" s="94" t="n">
        <v>0</v>
      </c>
      <c r="F27" s="94" t="n">
        <v>0</v>
      </c>
      <c r="G27" s="94" t="n">
        <v>750</v>
      </c>
      <c r="H27" s="94" t="n">
        <v>750</v>
      </c>
      <c r="I27" s="94" t="n">
        <v>0</v>
      </c>
      <c r="J27" s="94" t="n">
        <v>0</v>
      </c>
      <c r="K27" s="98" t="n"/>
      <c r="L27" s="24" t="n"/>
    </row>
    <row r="28" ht="18" customHeight="1">
      <c r="B28" s="69" t="inlineStr">
        <is>
          <t>料金(クラス、駐車場、ラボ、クラブなど)</t>
        </is>
      </c>
      <c r="C28" s="94" t="n">
        <v>25</v>
      </c>
      <c r="D28" s="94" t="n">
        <v>0</v>
      </c>
      <c r="E28" s="94" t="n">
        <v>0</v>
      </c>
      <c r="F28" s="94" t="n">
        <v>0</v>
      </c>
      <c r="G28" s="94" t="n">
        <v>25</v>
      </c>
      <c r="H28" s="94" t="n">
        <v>0</v>
      </c>
      <c r="I28" s="94" t="n">
        <v>0</v>
      </c>
      <c r="J28" s="94" t="n">
        <v>0</v>
      </c>
      <c r="K28" s="98" t="n"/>
      <c r="L28" s="24" t="n"/>
    </row>
    <row r="29" ht="18" customHeight="1">
      <c r="B29" s="69" t="inlineStr">
        <is>
          <t>住宅/賃貸</t>
        </is>
      </c>
      <c r="C29" s="94" t="n">
        <v>40</v>
      </c>
      <c r="D29" s="94" t="n">
        <v>0</v>
      </c>
      <c r="E29" s="94" t="n">
        <v>0</v>
      </c>
      <c r="F29" s="94" t="n">
        <v>0</v>
      </c>
      <c r="G29" s="94" t="n">
        <v>40</v>
      </c>
      <c r="H29" s="94" t="n">
        <v>0</v>
      </c>
      <c r="I29" s="94" t="n">
        <v>0</v>
      </c>
      <c r="J29" s="94" t="n">
        <v>0</v>
      </c>
      <c r="K29" s="98" t="n"/>
      <c r="L29" s="24" t="n"/>
    </row>
    <row r="30" ht="18" customHeight="1">
      <c r="B30" s="69" t="inlineStr">
        <is>
          <t>フードプラン</t>
        </is>
      </c>
      <c r="C30" s="94" t="n">
        <v>44</v>
      </c>
      <c r="D30" s="94" t="n">
        <v>0</v>
      </c>
      <c r="E30" s="94" t="n">
        <v>0</v>
      </c>
      <c r="F30" s="94" t="n">
        <v>0</v>
      </c>
      <c r="G30" s="94" t="n">
        <v>44</v>
      </c>
      <c r="H30" s="94" t="n">
        <v>0</v>
      </c>
      <c r="I30" s="94" t="n">
        <v>0</v>
      </c>
      <c r="J30" s="94" t="n">
        <v>0</v>
      </c>
      <c r="K30" s="98" t="n"/>
      <c r="L30" s="24" t="n"/>
    </row>
    <row r="31" ht="18" customHeight="1">
      <c r="B31" s="69" t="inlineStr">
        <is>
          <t>ドミトリー/ルームファニッシング</t>
        </is>
      </c>
      <c r="C31" s="94" t="n">
        <v>20</v>
      </c>
      <c r="D31" s="94" t="n">
        <v>0</v>
      </c>
      <c r="E31" s="94" t="n">
        <v>0</v>
      </c>
      <c r="F31" s="94" t="n">
        <v>0</v>
      </c>
      <c r="G31" s="94" t="n">
        <v>20</v>
      </c>
      <c r="H31" s="94" t="n">
        <v>0</v>
      </c>
      <c r="I31" s="94" t="n">
        <v>0</v>
      </c>
      <c r="J31" s="94" t="n">
        <v>0</v>
      </c>
      <c r="K31" s="98" t="n"/>
      <c r="L31" s="24" t="n"/>
    </row>
    <row r="32" ht="18" customHeight="1">
      <c r="B32" s="69" t="inlineStr">
        <is>
          <t>教科 書</t>
        </is>
      </c>
      <c r="C32" s="94" t="n">
        <v>15</v>
      </c>
      <c r="D32" s="94" t="n">
        <v>0</v>
      </c>
      <c r="E32" s="94" t="n">
        <v>0</v>
      </c>
      <c r="F32" s="94" t="n">
        <v>0</v>
      </c>
      <c r="G32" s="94" t="n">
        <v>15</v>
      </c>
      <c r="H32" s="94" t="n">
        <v>0</v>
      </c>
      <c r="I32" s="94" t="n">
        <v>0</v>
      </c>
      <c r="J32" s="94" t="n">
        <v>0</v>
      </c>
      <c r="K32" s="98" t="n"/>
      <c r="L32" s="24" t="n"/>
    </row>
    <row r="33" ht="18" customHeight="1">
      <c r="B33" s="69" t="inlineStr">
        <is>
          <t>学用品</t>
        </is>
      </c>
      <c r="C33" s="94" t="n">
        <v>0</v>
      </c>
      <c r="D33" s="94" t="n">
        <v>0</v>
      </c>
      <c r="E33" s="94" t="n">
        <v>0</v>
      </c>
      <c r="F33" s="94" t="n">
        <v>0</v>
      </c>
      <c r="G33" s="94" t="n">
        <v>0</v>
      </c>
      <c r="H33" s="94" t="n">
        <v>0</v>
      </c>
      <c r="I33" s="94" t="n">
        <v>0</v>
      </c>
      <c r="J33" s="94" t="n">
        <v>0</v>
      </c>
      <c r="K33" s="98" t="n"/>
      <c r="L33" s="24" t="n"/>
    </row>
    <row r="34" ht="18" customHeight="1">
      <c r="B34" s="69" t="inlineStr">
        <is>
          <t>インターネット</t>
        </is>
      </c>
      <c r="C34" s="94" t="n">
        <v>29</v>
      </c>
      <c r="D34" s="94" t="n">
        <v>0</v>
      </c>
      <c r="E34" s="94" t="n">
        <v>0</v>
      </c>
      <c r="F34" s="94" t="n">
        <v>0</v>
      </c>
      <c r="G34" s="94" t="n">
        <v>29</v>
      </c>
      <c r="H34" s="94" t="n">
        <v>0</v>
      </c>
      <c r="I34" s="94" t="n">
        <v>0</v>
      </c>
      <c r="J34" s="94" t="n">
        <v>0</v>
      </c>
      <c r="K34" s="98" t="n"/>
      <c r="L34" s="24" t="n"/>
    </row>
    <row r="35" ht="18" customHeight="1">
      <c r="B35" s="69" t="inlineStr">
        <is>
          <t>携帯</t>
        </is>
      </c>
      <c r="C35" s="94" t="n">
        <v>0</v>
      </c>
      <c r="D35" s="94" t="n">
        <v>0</v>
      </c>
      <c r="E35" s="94" t="n">
        <v>0</v>
      </c>
      <c r="F35" s="94" t="n">
        <v>0</v>
      </c>
      <c r="G35" s="94" t="n">
        <v>0</v>
      </c>
      <c r="H35" s="94" t="n">
        <v>0</v>
      </c>
      <c r="I35" s="94" t="n">
        <v>0</v>
      </c>
      <c r="J35" s="94" t="n">
        <v>0</v>
      </c>
      <c r="K35" s="98" t="n"/>
      <c r="L35" s="24" t="n"/>
    </row>
    <row r="36" ht="18" customHeight="1">
      <c r="B36" s="69" t="inlineStr">
        <is>
          <t>他</t>
        </is>
      </c>
      <c r="C36" s="94" t="n">
        <v>0</v>
      </c>
      <c r="D36" s="94" t="n">
        <v>0</v>
      </c>
      <c r="E36" s="94" t="n">
        <v>0</v>
      </c>
      <c r="F36" s="94" t="n">
        <v>0</v>
      </c>
      <c r="G36" s="94" t="n">
        <v>0</v>
      </c>
      <c r="H36" s="94" t="n">
        <v>0</v>
      </c>
      <c r="I36" s="94" t="n">
        <v>0</v>
      </c>
      <c r="J36" s="94" t="n">
        <v>0</v>
      </c>
      <c r="K36" s="98" t="n"/>
      <c r="L36" s="24" t="n"/>
    </row>
    <row r="37" ht="18" customHeight="1">
      <c r="B37" s="69" t="inlineStr">
        <is>
          <t>他</t>
        </is>
      </c>
      <c r="C37" s="94" t="n">
        <v>0</v>
      </c>
      <c r="D37" s="94" t="n">
        <v>0</v>
      </c>
      <c r="E37" s="94" t="n">
        <v>0</v>
      </c>
      <c r="F37" s="94" t="n">
        <v>0</v>
      </c>
      <c r="G37" s="94" t="n">
        <v>0</v>
      </c>
      <c r="H37" s="94" t="n">
        <v>0</v>
      </c>
      <c r="I37" s="94" t="n">
        <v>0</v>
      </c>
      <c r="J37" s="94" t="n">
        <v>0</v>
      </c>
      <c r="K37" s="33" t="n"/>
      <c r="L37" s="24" t="n"/>
    </row>
    <row r="38" ht="18" customHeight="1">
      <c r="B38" s="69" t="n"/>
      <c r="C38" s="99">
        <f>SUM(C27:C37)</f>
        <v/>
      </c>
      <c r="D38" s="99">
        <f>SUM(D27:D37)</f>
        <v/>
      </c>
      <c r="E38" s="99">
        <f>SUM(E27:E37)</f>
        <v/>
      </c>
      <c r="F38" s="99">
        <f>SUM(F27:F37)</f>
        <v/>
      </c>
      <c r="G38" s="99">
        <f>SUM(G27:G37)</f>
        <v/>
      </c>
      <c r="H38" s="99">
        <f>SUM(H27:H37)</f>
        <v/>
      </c>
      <c r="I38" s="99">
        <f>SUM(I27:I37)</f>
        <v/>
      </c>
      <c r="J38" s="99">
        <f>SUM(J27:J37)</f>
        <v/>
      </c>
      <c r="K38" s="98" t="n"/>
      <c r="L38" s="24" t="n"/>
    </row>
    <row r="39" ht="18" customHeight="1">
      <c r="B39" s="67" t="inlineStr">
        <is>
          <t>運輸</t>
        </is>
      </c>
      <c r="C39" s="68" t="n"/>
      <c r="D39" s="68" t="n"/>
      <c r="E39" s="68" t="n"/>
      <c r="F39" s="68" t="n"/>
      <c r="G39" s="68" t="n"/>
      <c r="H39" s="68" t="n"/>
      <c r="I39" s="68" t="n"/>
      <c r="J39" s="68" t="n"/>
      <c r="K39" s="98" t="n"/>
      <c r="L39" s="35" t="n"/>
    </row>
    <row r="40" ht="18" customHeight="1">
      <c r="B40" s="69" t="inlineStr">
        <is>
          <t>車の支払い</t>
        </is>
      </c>
      <c r="C40" s="94" t="n">
        <v>250</v>
      </c>
      <c r="D40" s="94" t="n">
        <v>0</v>
      </c>
      <c r="E40" s="94" t="n">
        <v>0</v>
      </c>
      <c r="F40" s="94" t="n">
        <v>0</v>
      </c>
      <c r="G40" s="94" t="n">
        <v>250</v>
      </c>
      <c r="H40" s="94" t="n">
        <v>0</v>
      </c>
      <c r="I40" s="94" t="n">
        <v>0</v>
      </c>
      <c r="J40" s="94" t="n">
        <v>0</v>
      </c>
      <c r="K40" s="98" t="n"/>
      <c r="L40" s="36" t="n"/>
    </row>
    <row r="41" ht="18" customHeight="1">
      <c r="B41" s="69" t="inlineStr">
        <is>
          <t>自動車保険</t>
        </is>
      </c>
      <c r="C41" s="94" t="n">
        <v>100</v>
      </c>
      <c r="D41" s="94" t="n">
        <v>0</v>
      </c>
      <c r="E41" s="94" t="n">
        <v>0</v>
      </c>
      <c r="F41" s="94" t="n">
        <v>0</v>
      </c>
      <c r="G41" s="94" t="n">
        <v>100</v>
      </c>
      <c r="H41" s="94" t="n">
        <v>0</v>
      </c>
      <c r="I41" s="94" t="n">
        <v>0</v>
      </c>
      <c r="J41" s="94" t="n">
        <v>0</v>
      </c>
      <c r="K41" s="98" t="n"/>
      <c r="L41" s="35" t="n"/>
    </row>
    <row r="42" ht="18" customHeight="1">
      <c r="B42" s="69" t="inlineStr">
        <is>
          <t>燃料</t>
        </is>
      </c>
      <c r="C42" s="94" t="n">
        <v>100</v>
      </c>
      <c r="D42" s="94" t="n">
        <v>150</v>
      </c>
      <c r="E42" s="94" t="n">
        <v>0</v>
      </c>
      <c r="F42" s="94" t="n">
        <v>0</v>
      </c>
      <c r="G42" s="94" t="n">
        <v>100</v>
      </c>
      <c r="H42" s="94" t="n">
        <v>150</v>
      </c>
      <c r="I42" s="94" t="n">
        <v>0</v>
      </c>
      <c r="J42" s="94" t="n">
        <v>0</v>
      </c>
      <c r="K42" s="98" t="n"/>
      <c r="L42" s="35" t="n"/>
    </row>
    <row r="43" ht="18" customHeight="1">
      <c r="B43" s="69" t="inlineStr">
        <is>
          <t>公共交通機関</t>
        </is>
      </c>
      <c r="C43" s="94" t="n">
        <v>0</v>
      </c>
      <c r="D43" s="94" t="n">
        <v>0</v>
      </c>
      <c r="E43" s="94" t="n">
        <v>0</v>
      </c>
      <c r="F43" s="94" t="n">
        <v>0</v>
      </c>
      <c r="G43" s="94" t="n">
        <v>0</v>
      </c>
      <c r="H43" s="94" t="n">
        <v>0</v>
      </c>
      <c r="I43" s="94" t="n">
        <v>0</v>
      </c>
      <c r="J43" s="94" t="n">
        <v>0</v>
      </c>
      <c r="K43" s="98" t="n"/>
      <c r="L43" s="35" t="n"/>
    </row>
    <row r="44" ht="18" customHeight="1">
      <c r="B44" s="69" t="inlineStr">
        <is>
          <t>修理/メンテナンス</t>
        </is>
      </c>
      <c r="C44" s="94" t="n">
        <v>0</v>
      </c>
      <c r="D44" s="94" t="n">
        <v>0</v>
      </c>
      <c r="E44" s="94" t="n">
        <v>0</v>
      </c>
      <c r="F44" s="94" t="n">
        <v>0</v>
      </c>
      <c r="G44" s="94" t="n">
        <v>0</v>
      </c>
      <c r="H44" s="94" t="n">
        <v>0</v>
      </c>
      <c r="I44" s="94" t="n">
        <v>0</v>
      </c>
      <c r="J44" s="94" t="n">
        <v>0</v>
      </c>
      <c r="K44" s="33" t="n"/>
      <c r="L44" s="35" t="n"/>
    </row>
    <row r="45" ht="18" customHeight="1">
      <c r="B45" s="69" t="inlineStr">
        <is>
          <t>登録/ライセンス</t>
        </is>
      </c>
      <c r="C45" s="94" t="n">
        <v>100</v>
      </c>
      <c r="D45" s="94" t="n">
        <v>0</v>
      </c>
      <c r="E45" s="94" t="n">
        <v>0</v>
      </c>
      <c r="F45" s="94" t="n">
        <v>0</v>
      </c>
      <c r="G45" s="94" t="n">
        <v>100</v>
      </c>
      <c r="H45" s="94" t="n">
        <v>0</v>
      </c>
      <c r="I45" s="94" t="n">
        <v>0</v>
      </c>
      <c r="J45" s="94" t="n">
        <v>0</v>
      </c>
      <c r="K45" s="33" t="n"/>
      <c r="L45" s="35" t="n"/>
    </row>
    <row r="46" ht="18" customHeight="1">
      <c r="B46" s="69" t="inlineStr">
        <is>
          <t>他</t>
        </is>
      </c>
      <c r="C46" s="94" t="n">
        <v>0</v>
      </c>
      <c r="D46" s="94" t="n">
        <v>0</v>
      </c>
      <c r="E46" s="94" t="n">
        <v>0</v>
      </c>
      <c r="F46" s="94" t="n">
        <v>0</v>
      </c>
      <c r="G46" s="94" t="n">
        <v>0</v>
      </c>
      <c r="H46" s="94" t="n">
        <v>0</v>
      </c>
      <c r="I46" s="94" t="n">
        <v>0</v>
      </c>
      <c r="J46" s="94" t="n">
        <v>0</v>
      </c>
      <c r="K46" s="98" t="n"/>
      <c r="L46" s="35" t="n"/>
    </row>
    <row r="47" ht="18" customHeight="1">
      <c r="B47" s="69" t="inlineStr">
        <is>
          <t>他</t>
        </is>
      </c>
      <c r="C47" s="94" t="n">
        <v>0</v>
      </c>
      <c r="D47" s="94" t="n">
        <v>0</v>
      </c>
      <c r="E47" s="94" t="n">
        <v>0</v>
      </c>
      <c r="F47" s="94" t="n">
        <v>0</v>
      </c>
      <c r="G47" s="94" t="n">
        <v>0</v>
      </c>
      <c r="H47" s="94" t="n">
        <v>0</v>
      </c>
      <c r="I47" s="94" t="n">
        <v>0</v>
      </c>
      <c r="J47" s="94" t="n">
        <v>0</v>
      </c>
      <c r="K47" s="98" t="n"/>
      <c r="L47" s="35" t="n"/>
    </row>
    <row r="48" ht="18" customHeight="1">
      <c r="B48" s="69" t="n"/>
      <c r="C48" s="100">
        <f>SUM(C40:C47)</f>
        <v/>
      </c>
      <c r="D48" s="100">
        <f>SUM(D40:D47)</f>
        <v/>
      </c>
      <c r="E48" s="100">
        <f>SUM(E40:E47)</f>
        <v/>
      </c>
      <c r="F48" s="100">
        <f>SUM(F40:F47)</f>
        <v/>
      </c>
      <c r="G48" s="100">
        <f>SUM(G40:G47)</f>
        <v/>
      </c>
      <c r="H48" s="100">
        <f>SUM(H40:H47)</f>
        <v/>
      </c>
      <c r="I48" s="100">
        <f>SUM(I40:I47)</f>
        <v/>
      </c>
      <c r="J48" s="100">
        <f>SUM(J40:J47)</f>
        <v/>
      </c>
      <c r="K48" s="98" t="n"/>
      <c r="L48" s="35" t="n"/>
    </row>
    <row r="49" ht="18" customHeight="1">
      <c r="B49" s="67" t="inlineStr">
        <is>
          <t>日常生活</t>
        </is>
      </c>
      <c r="C49" s="68" t="n"/>
      <c r="D49" s="68" t="n"/>
      <c r="E49" s="68" t="n"/>
      <c r="F49" s="68" t="n"/>
      <c r="G49" s="68" t="n"/>
      <c r="H49" s="68" t="n"/>
      <c r="I49" s="68" t="n"/>
      <c r="J49" s="68" t="n"/>
      <c r="K49" s="98" t="n"/>
      <c r="L49" s="35" t="n"/>
    </row>
    <row r="50" ht="18" customHeight="1">
      <c r="B50" s="69" t="inlineStr">
        <is>
          <t>食料品</t>
        </is>
      </c>
      <c r="C50" s="94" t="n">
        <v>250</v>
      </c>
      <c r="D50" s="94" t="n">
        <v>0</v>
      </c>
      <c r="E50" s="94" t="n">
        <v>0</v>
      </c>
      <c r="F50" s="94" t="n">
        <v>0</v>
      </c>
      <c r="G50" s="94" t="n">
        <v>250</v>
      </c>
      <c r="H50" s="94" t="n">
        <v>0</v>
      </c>
      <c r="I50" s="94" t="n">
        <v>0</v>
      </c>
      <c r="J50" s="94" t="n">
        <v>0</v>
      </c>
      <c r="K50" s="33" t="n"/>
      <c r="L50" s="35" t="n"/>
    </row>
    <row r="51" ht="18" customHeight="1">
      <c r="B51" s="69" t="inlineStr">
        <is>
          <t>外で外に出る</t>
        </is>
      </c>
      <c r="C51" s="94" t="n">
        <v>100</v>
      </c>
      <c r="D51" s="94" t="n">
        <v>0</v>
      </c>
      <c r="E51" s="94" t="n">
        <v>0</v>
      </c>
      <c r="F51" s="94" t="n">
        <v>0</v>
      </c>
      <c r="G51" s="94" t="n">
        <v>100</v>
      </c>
      <c r="H51" s="94" t="n">
        <v>0</v>
      </c>
      <c r="I51" s="94" t="n">
        <v>0</v>
      </c>
      <c r="J51" s="94" t="n">
        <v>0</v>
      </c>
      <c r="K51" s="33" t="n"/>
      <c r="L51" s="35" t="n"/>
    </row>
    <row r="52" ht="18" customHeight="1">
      <c r="B52" s="69" t="inlineStr">
        <is>
          <t>衣類</t>
        </is>
      </c>
      <c r="C52" s="94" t="n">
        <v>0</v>
      </c>
      <c r="D52" s="94" t="n">
        <v>0</v>
      </c>
      <c r="E52" s="94" t="n">
        <v>0</v>
      </c>
      <c r="F52" s="94" t="n">
        <v>0</v>
      </c>
      <c r="G52" s="94" t="n">
        <v>0</v>
      </c>
      <c r="H52" s="94" t="n">
        <v>0</v>
      </c>
      <c r="I52" s="94" t="n">
        <v>0</v>
      </c>
      <c r="J52" s="94" t="n">
        <v>0</v>
      </c>
      <c r="K52" s="98" t="n"/>
      <c r="L52" s="35" t="n"/>
    </row>
    <row r="53" ht="18" customHeight="1">
      <c r="B53" s="69" t="inlineStr">
        <is>
          <t>清掃</t>
        </is>
      </c>
      <c r="C53" s="94" t="n">
        <v>0</v>
      </c>
      <c r="D53" s="94" t="n">
        <v>0</v>
      </c>
      <c r="E53" s="94" t="n">
        <v>0</v>
      </c>
      <c r="F53" s="94" t="n">
        <v>0</v>
      </c>
      <c r="G53" s="94" t="n">
        <v>0</v>
      </c>
      <c r="H53" s="94" t="n">
        <v>0</v>
      </c>
      <c r="I53" s="94" t="n">
        <v>0</v>
      </c>
      <c r="J53" s="94" t="n">
        <v>0</v>
      </c>
      <c r="K53" s="98" t="n"/>
      <c r="L53" s="35" t="n"/>
    </row>
    <row r="54" ht="18" customHeight="1">
      <c r="B54" s="69" t="inlineStr">
        <is>
          <t>サロン/理髪店</t>
        </is>
      </c>
      <c r="C54" s="94" t="n">
        <v>20</v>
      </c>
      <c r="D54" s="94" t="n">
        <v>0</v>
      </c>
      <c r="E54" s="94" t="n">
        <v>0</v>
      </c>
      <c r="F54" s="94" t="n">
        <v>0</v>
      </c>
      <c r="G54" s="94" t="n">
        <v>20</v>
      </c>
      <c r="H54" s="94" t="n">
        <v>0</v>
      </c>
      <c r="I54" s="94" t="n">
        <v>0</v>
      </c>
      <c r="J54" s="94" t="n">
        <v>0</v>
      </c>
      <c r="K54" s="98" t="n"/>
      <c r="L54" s="35" t="n"/>
    </row>
    <row r="55" ht="18" customHeight="1">
      <c r="B55" s="69" t="inlineStr">
        <is>
          <t>他</t>
        </is>
      </c>
      <c r="C55" s="94" t="n">
        <v>0</v>
      </c>
      <c r="D55" s="94" t="n">
        <v>0</v>
      </c>
      <c r="E55" s="94" t="n">
        <v>0</v>
      </c>
      <c r="F55" s="94" t="n">
        <v>0</v>
      </c>
      <c r="G55" s="94" t="n">
        <v>0</v>
      </c>
      <c r="H55" s="94" t="n">
        <v>0</v>
      </c>
      <c r="I55" s="94" t="n">
        <v>0</v>
      </c>
      <c r="J55" s="94" t="n">
        <v>0</v>
      </c>
      <c r="K55" s="98" t="n"/>
      <c r="L55" s="35" t="n"/>
    </row>
    <row r="56" ht="18" customHeight="1">
      <c r="B56" s="69" t="inlineStr">
        <is>
          <t>他</t>
        </is>
      </c>
      <c r="C56" s="94" t="n">
        <v>0</v>
      </c>
      <c r="D56" s="94" t="n">
        <v>0</v>
      </c>
      <c r="E56" s="94" t="n">
        <v>0</v>
      </c>
      <c r="F56" s="94" t="n">
        <v>0</v>
      </c>
      <c r="G56" s="94" t="n">
        <v>0</v>
      </c>
      <c r="H56" s="94" t="n">
        <v>0</v>
      </c>
      <c r="I56" s="94" t="n">
        <v>0</v>
      </c>
      <c r="J56" s="94" t="n">
        <v>0</v>
      </c>
      <c r="K56" s="98" t="n"/>
      <c r="L56" s="35" t="n"/>
    </row>
    <row r="57" ht="18" customHeight="1">
      <c r="B57" s="69" t="n"/>
      <c r="C57" s="100">
        <f>SUM(C50:C56)</f>
        <v/>
      </c>
      <c r="D57" s="100">
        <f>SUM(D50:D56)</f>
        <v/>
      </c>
      <c r="E57" s="100">
        <f>SUM(E50:E56)</f>
        <v/>
      </c>
      <c r="F57" s="100">
        <f>SUM(F50:F56)</f>
        <v/>
      </c>
      <c r="G57" s="100">
        <f>SUM(G50:G56)</f>
        <v/>
      </c>
      <c r="H57" s="100">
        <f>SUM(H50:H56)</f>
        <v/>
      </c>
      <c r="I57" s="100">
        <f>SUM(I50:I56)</f>
        <v/>
      </c>
      <c r="J57" s="100">
        <f>SUM(J50:J56)</f>
        <v/>
      </c>
      <c r="K57" s="98" t="n"/>
      <c r="L57" s="35" t="n"/>
    </row>
    <row r="58" ht="18" customHeight="1">
      <c r="B58" s="67" t="inlineStr">
        <is>
          <t>娯楽</t>
        </is>
      </c>
      <c r="C58" s="72" t="n"/>
      <c r="D58" s="72" t="n"/>
      <c r="E58" s="72" t="n"/>
      <c r="F58" s="72" t="n"/>
      <c r="G58" s="72" t="n"/>
      <c r="H58" s="72" t="n"/>
      <c r="I58" s="72" t="n"/>
      <c r="J58" s="72" t="n"/>
      <c r="K58" s="33" t="n"/>
      <c r="L58" s="35" t="n"/>
    </row>
    <row r="59" ht="18" customHeight="1">
      <c r="B59" s="69" t="inlineStr">
        <is>
          <t>ビデオ/DVD/映画</t>
        </is>
      </c>
      <c r="C59" s="94" t="n">
        <v>250</v>
      </c>
      <c r="D59" s="94" t="n">
        <v>0</v>
      </c>
      <c r="E59" s="94" t="n">
        <v>0</v>
      </c>
      <c r="F59" s="94" t="n">
        <v>0</v>
      </c>
      <c r="G59" s="94" t="n">
        <v>250</v>
      </c>
      <c r="H59" s="94" t="n">
        <v>0</v>
      </c>
      <c r="I59" s="94" t="n">
        <v>0</v>
      </c>
      <c r="J59" s="94" t="n">
        <v>0</v>
      </c>
      <c r="K59" s="33" t="n"/>
      <c r="L59" s="35" t="n"/>
    </row>
    <row r="60" ht="18" customHeight="1">
      <c r="B60" s="69" t="inlineStr">
        <is>
          <t>コンサート/演劇</t>
        </is>
      </c>
      <c r="C60" s="94" t="n">
        <v>100</v>
      </c>
      <c r="D60" s="94" t="n">
        <v>0</v>
      </c>
      <c r="E60" s="94" t="n">
        <v>0</v>
      </c>
      <c r="F60" s="94" t="n">
        <v>0</v>
      </c>
      <c r="G60" s="94" t="n">
        <v>100</v>
      </c>
      <c r="H60" s="94" t="n">
        <v>0</v>
      </c>
      <c r="I60" s="94" t="n">
        <v>0</v>
      </c>
      <c r="J60" s="94" t="n">
        <v>0</v>
      </c>
      <c r="K60" s="98" t="n"/>
      <c r="L60" s="35" t="n"/>
    </row>
    <row r="61" ht="18" customHeight="1">
      <c r="B61" s="69" t="inlineStr">
        <is>
          <t>スポーツ</t>
        </is>
      </c>
      <c r="C61" s="94" t="n">
        <v>100</v>
      </c>
      <c r="D61" s="94" t="n">
        <v>0</v>
      </c>
      <c r="E61" s="94" t="n">
        <v>0</v>
      </c>
      <c r="F61" s="94" t="n">
        <v>0</v>
      </c>
      <c r="G61" s="94" t="n">
        <v>100</v>
      </c>
      <c r="H61" s="94" t="n">
        <v>0</v>
      </c>
      <c r="I61" s="94" t="n">
        <v>0</v>
      </c>
      <c r="J61" s="94" t="n">
        <v>0</v>
      </c>
      <c r="K61" s="98" t="n"/>
      <c r="L61" s="35" t="n"/>
    </row>
    <row r="62" ht="18" customHeight="1">
      <c r="B62" s="69" t="inlineStr">
        <is>
          <t>屋外レクリエーション</t>
        </is>
      </c>
      <c r="C62" s="94" t="n">
        <v>0</v>
      </c>
      <c r="D62" s="94" t="n">
        <v>0</v>
      </c>
      <c r="E62" s="94" t="n">
        <v>0</v>
      </c>
      <c r="F62" s="94" t="n">
        <v>0</v>
      </c>
      <c r="G62" s="94" t="n">
        <v>0</v>
      </c>
      <c r="H62" s="94" t="n">
        <v>0</v>
      </c>
      <c r="I62" s="94" t="n">
        <v>0</v>
      </c>
      <c r="J62" s="94" t="n">
        <v>0</v>
      </c>
      <c r="K62" s="98" t="n"/>
      <c r="L62" s="35" t="n"/>
    </row>
    <row r="63" ht="18" customHeight="1">
      <c r="B63" s="69" t="inlineStr">
        <is>
          <t>他</t>
        </is>
      </c>
      <c r="C63" s="94" t="n">
        <v>0</v>
      </c>
      <c r="D63" s="94" t="n">
        <v>0</v>
      </c>
      <c r="E63" s="94" t="n">
        <v>0</v>
      </c>
      <c r="F63" s="94" t="n">
        <v>0</v>
      </c>
      <c r="G63" s="94" t="n">
        <v>0</v>
      </c>
      <c r="H63" s="94" t="n">
        <v>0</v>
      </c>
      <c r="I63" s="94" t="n">
        <v>0</v>
      </c>
      <c r="J63" s="94" t="n">
        <v>0</v>
      </c>
      <c r="K63" s="33" t="n"/>
      <c r="L63" s="35" t="n"/>
      <c r="M63" s="101" t="inlineStr">
        <is>
          <t>SMARTSHEETで作成するには、ここをクリックしてください</t>
        </is>
      </c>
    </row>
    <row r="64" ht="18" customHeight="1">
      <c r="B64" s="69" t="inlineStr">
        <is>
          <t>他</t>
        </is>
      </c>
      <c r="C64" s="94" t="n">
        <v>0</v>
      </c>
      <c r="D64" s="94" t="n">
        <v>0</v>
      </c>
      <c r="E64" s="94" t="n">
        <v>0</v>
      </c>
      <c r="F64" s="94" t="n">
        <v>0</v>
      </c>
      <c r="G64" s="94" t="n">
        <v>0</v>
      </c>
      <c r="H64" s="94" t="n">
        <v>0</v>
      </c>
      <c r="I64" s="94" t="n">
        <v>0</v>
      </c>
      <c r="J64" s="94" t="n">
        <v>0</v>
      </c>
      <c r="K64" s="98" t="n"/>
      <c r="L64" s="35" t="n"/>
      <c r="M64" s="101" t="inlineStr">
        <is>
          <t>SMARTSHEETで作成するには、ここをクリックしてください</t>
        </is>
      </c>
    </row>
    <row r="65" ht="18" customHeight="1">
      <c r="B65" s="69" t="n"/>
      <c r="C65" s="100">
        <f>SUM(C59:C64)</f>
        <v/>
      </c>
      <c r="D65" s="100">
        <f>SUM(D59:D64)</f>
        <v/>
      </c>
      <c r="E65" s="100">
        <f>SUM(E59:E64)</f>
        <v/>
      </c>
      <c r="F65" s="100">
        <f>SUM(F59:F64)</f>
        <v/>
      </c>
      <c r="G65" s="100">
        <f>SUM(G59:G64)</f>
        <v/>
      </c>
      <c r="H65" s="100">
        <f>SUM(H59:H64)</f>
        <v/>
      </c>
      <c r="I65" s="100">
        <f>SUM(I59:I64)</f>
        <v/>
      </c>
      <c r="J65" s="100">
        <f>SUM(J59:J64)</f>
        <v/>
      </c>
      <c r="K65" s="98" t="n"/>
      <c r="L65" s="35" t="n"/>
    </row>
    <row r="66" ht="18" customHeight="1">
      <c r="B66" s="67" t="inlineStr">
        <is>
          <t>健康</t>
        </is>
      </c>
      <c r="C66" s="68" t="n"/>
      <c r="D66" s="68" t="n"/>
      <c r="E66" s="68" t="n"/>
      <c r="F66" s="68" t="n"/>
      <c r="G66" s="68" t="n"/>
      <c r="H66" s="68" t="n"/>
      <c r="I66" s="68" t="n"/>
      <c r="J66" s="68" t="n"/>
      <c r="K66" s="98" t="n"/>
      <c r="L66" s="35" t="n"/>
    </row>
    <row r="67" ht="18" customHeight="1">
      <c r="B67" s="69" t="inlineStr">
        <is>
          <t>学生健康保険</t>
        </is>
      </c>
      <c r="C67" s="94" t="n">
        <v>65</v>
      </c>
      <c r="D67" s="94" t="n">
        <v>0</v>
      </c>
      <c r="E67" s="94" t="n">
        <v>0</v>
      </c>
      <c r="F67" s="94" t="n">
        <v>0</v>
      </c>
      <c r="G67" s="94" t="n">
        <v>65</v>
      </c>
      <c r="H67" s="94" t="n">
        <v>0</v>
      </c>
      <c r="I67" s="94" t="n">
        <v>0</v>
      </c>
      <c r="J67" s="94" t="n">
        <v>0</v>
      </c>
      <c r="K67" s="33" t="n"/>
      <c r="L67" s="101" t="inlineStr">
        <is>
          <t>SMARTSHEETで作成するには、ここをクリックしてください</t>
        </is>
      </c>
    </row>
    <row r="68" ht="18" customHeight="1">
      <c r="B68" s="69" t="inlineStr">
        <is>
          <t>ジム会員</t>
        </is>
      </c>
      <c r="C68" s="94" t="n">
        <v>20</v>
      </c>
      <c r="D68" s="94" t="n">
        <v>0</v>
      </c>
      <c r="E68" s="94" t="n">
        <v>0</v>
      </c>
      <c r="F68" s="94" t="n">
        <v>0</v>
      </c>
      <c r="G68" s="94" t="n">
        <v>20</v>
      </c>
      <c r="H68" s="94" t="n">
        <v>0</v>
      </c>
      <c r="I68" s="94" t="n">
        <v>0</v>
      </c>
      <c r="J68" s="94" t="n">
        <v>0</v>
      </c>
      <c r="K68" s="33" t="n"/>
      <c r="L68" s="101" t="inlineStr">
        <is>
          <t>SMARTSHEETで作成するには、ここをクリックしてください</t>
        </is>
      </c>
    </row>
    <row r="69" ht="18" customHeight="1">
      <c r="B69" s="69" t="inlineStr">
        <is>
          <t>医師/歯科医の訪問</t>
        </is>
      </c>
      <c r="C69" s="94" t="n">
        <v>0</v>
      </c>
      <c r="D69" s="94" t="n">
        <v>0</v>
      </c>
      <c r="E69" s="94" t="n">
        <v>0</v>
      </c>
      <c r="F69" s="94" t="n">
        <v>0</v>
      </c>
      <c r="G69" s="94" t="n">
        <v>0</v>
      </c>
      <c r="H69" s="94" t="n">
        <v>0</v>
      </c>
      <c r="I69" s="94" t="n">
        <v>0</v>
      </c>
      <c r="J69" s="94" t="n">
        <v>0</v>
      </c>
      <c r="K69" s="98" t="n"/>
      <c r="L69" s="101" t="inlineStr">
        <is>
          <t>SMARTSHEETで作成するには、ここをクリックしてください</t>
        </is>
      </c>
    </row>
    <row r="70" ht="18" customHeight="1">
      <c r="B70" s="69" t="inlineStr">
        <is>
          <t>医学/処方箋</t>
        </is>
      </c>
      <c r="C70" s="94" t="n">
        <v>0</v>
      </c>
      <c r="D70" s="94" t="n">
        <v>0</v>
      </c>
      <c r="E70" s="94" t="n">
        <v>0</v>
      </c>
      <c r="F70" s="94" t="n">
        <v>0</v>
      </c>
      <c r="G70" s="94" t="n">
        <v>0</v>
      </c>
      <c r="H70" s="94" t="n">
        <v>0</v>
      </c>
      <c r="I70" s="94" t="n">
        <v>0</v>
      </c>
      <c r="J70" s="94" t="n">
        <v>0</v>
      </c>
      <c r="K70" s="98" t="n"/>
      <c r="L70" s="35" t="n"/>
    </row>
    <row r="71" ht="18" customHeight="1">
      <c r="B71" s="69" t="inlineStr">
        <is>
          <t>他</t>
        </is>
      </c>
      <c r="C71" s="94" t="n">
        <v>0</v>
      </c>
      <c r="D71" s="94" t="n">
        <v>0</v>
      </c>
      <c r="E71" s="94" t="n">
        <v>0</v>
      </c>
      <c r="F71" s="94" t="n">
        <v>0</v>
      </c>
      <c r="G71" s="94" t="n">
        <v>0</v>
      </c>
      <c r="H71" s="94" t="n">
        <v>0</v>
      </c>
      <c r="I71" s="94" t="n">
        <v>0</v>
      </c>
      <c r="J71" s="94" t="n">
        <v>0</v>
      </c>
      <c r="K71" s="98" t="n"/>
      <c r="L71" s="35" t="n"/>
    </row>
    <row r="72" ht="18" customHeight="1">
      <c r="B72" s="69" t="inlineStr">
        <is>
          <t>他</t>
        </is>
      </c>
      <c r="C72" s="94" t="n">
        <v>0</v>
      </c>
      <c r="D72" s="94" t="n">
        <v>0</v>
      </c>
      <c r="E72" s="94" t="n">
        <v>0</v>
      </c>
      <c r="F72" s="94" t="n">
        <v>0</v>
      </c>
      <c r="G72" s="94" t="n">
        <v>0</v>
      </c>
      <c r="H72" s="94" t="n">
        <v>0</v>
      </c>
      <c r="I72" s="94" t="n">
        <v>0</v>
      </c>
      <c r="J72" s="94" t="n">
        <v>0</v>
      </c>
      <c r="K72" s="98" t="n"/>
      <c r="L72" s="35" t="n"/>
    </row>
    <row r="73" ht="18" customHeight="1">
      <c r="B73" s="69" t="n"/>
      <c r="C73" s="102">
        <f>SUM(C67:C72)</f>
        <v/>
      </c>
      <c r="D73" s="102">
        <f>SUM(D67:D72)</f>
        <v/>
      </c>
      <c r="E73" s="102">
        <f>SUM(E67:E72)</f>
        <v/>
      </c>
      <c r="F73" s="102">
        <f>SUM(F67:F72)</f>
        <v/>
      </c>
      <c r="G73" s="102">
        <f>SUM(G67:G72)</f>
        <v/>
      </c>
      <c r="H73" s="102">
        <f>SUM(H67:H72)</f>
        <v/>
      </c>
      <c r="I73" s="102">
        <f>SUM(I67:I72)</f>
        <v/>
      </c>
      <c r="J73" s="102">
        <f>SUM(J67:J72)</f>
        <v/>
      </c>
      <c r="K73" s="33" t="n"/>
      <c r="L73" s="35" t="n"/>
    </row>
    <row r="74" ht="18" customHeight="1">
      <c r="B74" s="74" t="n"/>
      <c r="C74" s="68" t="n"/>
      <c r="D74" s="68" t="n"/>
      <c r="E74" s="68" t="n"/>
      <c r="F74" s="68" t="n"/>
      <c r="G74" s="68" t="n"/>
      <c r="H74" s="68" t="n"/>
      <c r="I74" s="68" t="n"/>
      <c r="J74" s="68" t="n"/>
      <c r="K74" s="103" t="n"/>
      <c r="L74" s="35" t="n"/>
    </row>
    <row r="75" ht="24" customHeight="1">
      <c r="B75" s="75" t="inlineStr">
        <is>
          <t>トータル</t>
        </is>
      </c>
      <c r="C75" s="104">
        <f>SUM(C38,C48,C57,C65,C73)</f>
        <v/>
      </c>
      <c r="D75" s="104">
        <f>SUM(D38,D48,D57,D65,D73)</f>
        <v/>
      </c>
      <c r="E75" s="104">
        <f>SUM(E38,E48,E57,E65,E73)</f>
        <v/>
      </c>
      <c r="F75" s="104">
        <f>SUM(F38,F48,F57,F65,F73)</f>
        <v/>
      </c>
      <c r="G75" s="104">
        <f>SUM(G38,G48,G57,G65,G73)</f>
        <v/>
      </c>
      <c r="H75" s="104">
        <f>SUM(H38,H48,H57,H65,H73)</f>
        <v/>
      </c>
      <c r="I75" s="104">
        <f>SUM(I38,I48,I57,I65,I73)</f>
        <v/>
      </c>
      <c r="J75" s="104">
        <f>SUM(J38,J48,J57,J65,J73)</f>
        <v/>
      </c>
      <c r="K75" s="38" t="n"/>
      <c r="L75" s="35" t="n"/>
    </row>
    <row r="76"/>
    <row r="77" ht="45" customHeight="1">
      <c r="B77" s="101" t="inlineStr">
        <is>
          <t>SMARTSHEETで作成するには、ここをクリックしてください</t>
        </is>
      </c>
    </row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>
      <c r="M99" s="101" t="inlineStr">
        <is>
          <t>SMARTSHEETで作成するには、ここをクリックしてください</t>
        </is>
      </c>
      <c r="N99" s="101" t="inlineStr">
        <is>
          <t>SMARTSHEETで作成するには、ここをクリックしてください</t>
        </is>
      </c>
      <c r="O99" s="101" t="inlineStr">
        <is>
          <t>SMARTSHEETで作成するには、ここをクリックしてください</t>
        </is>
      </c>
    </row>
    <row r="100">
      <c r="M100" s="101" t="inlineStr">
        <is>
          <t>SMARTSHEETで作成するには、ここをクリックしてください</t>
        </is>
      </c>
      <c r="N100" s="101" t="inlineStr">
        <is>
          <t>SMARTSHEETで作成するには、ここをクリックしてください</t>
        </is>
      </c>
      <c r="O100" s="101" t="inlineStr">
        <is>
          <t>SMARTSHEETで作成するには、ここをクリックしてください</t>
        </is>
      </c>
    </row>
    <row r="101">
      <c r="M101" s="101" t="inlineStr">
        <is>
          <t>SMARTSHEETで作成するには、ここをクリックしてください</t>
        </is>
      </c>
      <c r="N101" s="101" t="inlineStr">
        <is>
          <t>SMARTSHEETで作成するには、ここをクリックしてください</t>
        </is>
      </c>
      <c r="O101" s="101" t="inlineStr">
        <is>
          <t>SMARTSHEETで作成するには、ここをクリックしてください</t>
        </is>
      </c>
    </row>
  </sheetData>
  <mergeCells count="1">
    <mergeCell ref="B77:K77"/>
  </mergeCells>
  <conditionalFormatting sqref="K64:K65 K69 K60:K62 K46:K49 K72">
    <cfRule type="cellIs" priority="13" operator="lessThan" dxfId="1">
      <formula>0</formula>
    </cfRule>
    <cfRule type="cellIs" priority="14" operator="greaterThan" dxfId="0">
      <formula>0</formula>
    </cfRule>
  </conditionalFormatting>
  <conditionalFormatting sqref="K38:K43 K27:K36">
    <cfRule type="cellIs" priority="11" operator="lessThan" dxfId="1">
      <formula>0</formula>
    </cfRule>
    <cfRule type="cellIs" priority="12" operator="greaterThan" dxfId="0">
      <formula>0</formula>
    </cfRule>
  </conditionalFormatting>
  <conditionalFormatting sqref="K66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K52:K53 K56:K57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K54:K55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K71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K7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M63" r:id="rId1"/>
    <hyperlink xmlns:r="http://schemas.openxmlformats.org/officeDocument/2006/relationships" ref="M64" r:id="rId2"/>
    <hyperlink xmlns:r="http://schemas.openxmlformats.org/officeDocument/2006/relationships" ref="L67" r:id="rId3"/>
    <hyperlink xmlns:r="http://schemas.openxmlformats.org/officeDocument/2006/relationships" ref="L68" r:id="rId4"/>
    <hyperlink xmlns:r="http://schemas.openxmlformats.org/officeDocument/2006/relationships" ref="L69" r:id="rId5"/>
    <hyperlink xmlns:r="http://schemas.openxmlformats.org/officeDocument/2006/relationships" ref="B77" r:id="rId6"/>
    <hyperlink xmlns:r="http://schemas.openxmlformats.org/officeDocument/2006/relationships" ref="M99" r:id="rId7"/>
    <hyperlink xmlns:r="http://schemas.openxmlformats.org/officeDocument/2006/relationships" ref="N99" r:id="rId8"/>
    <hyperlink xmlns:r="http://schemas.openxmlformats.org/officeDocument/2006/relationships" ref="O99" r:id="rId9"/>
    <hyperlink xmlns:r="http://schemas.openxmlformats.org/officeDocument/2006/relationships" ref="M100" r:id="rId10"/>
    <hyperlink xmlns:r="http://schemas.openxmlformats.org/officeDocument/2006/relationships" ref="N100" r:id="rId11"/>
    <hyperlink xmlns:r="http://schemas.openxmlformats.org/officeDocument/2006/relationships" ref="O100" r:id="rId12"/>
    <hyperlink xmlns:r="http://schemas.openxmlformats.org/officeDocument/2006/relationships" ref="M101" r:id="rId13"/>
    <hyperlink xmlns:r="http://schemas.openxmlformats.org/officeDocument/2006/relationships" ref="N101" r:id="rId14"/>
    <hyperlink xmlns:r="http://schemas.openxmlformats.org/officeDocument/2006/relationships" ref="O101" r:id="rId15"/>
  </hyperlinks>
  <pageMargins left="0.25" right="0.25" top="0.25" bottom="0.25" header="0" footer="0"/>
  <pageSetup orientation="landscape" scale="82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N102"/>
  <sheetViews>
    <sheetView showGridLines="0" workbookViewId="0">
      <pane ySplit="1" topLeftCell="A15" activePane="bottomLeft" state="frozen"/>
      <selection activeCell="N31" sqref="N31"/>
      <selection pane="bottomLeft" activeCell="B1" sqref="B1"/>
    </sheetView>
  </sheetViews>
  <sheetFormatPr baseColWidth="8" defaultColWidth="11" defaultRowHeight="15.6"/>
  <cols>
    <col width="3" customWidth="1" min="1" max="1"/>
    <col width="30.5" customWidth="1" min="2" max="2"/>
    <col width="12.796875" customWidth="1" min="3" max="10"/>
    <col width="3" customWidth="1" min="11" max="11"/>
    <col width="12.796875" customWidth="1" style="4" min="12" max="12"/>
    <col width="3" customWidth="1" style="4" min="13" max="13"/>
    <col width="3.296875" customWidth="1" style="4" min="14" max="14"/>
  </cols>
  <sheetData>
    <row r="1" ht="42" customHeight="1">
      <c r="A1" s="4" t="n"/>
      <c r="B1" s="15" t="inlineStr">
        <is>
          <t>大学生予算テンプレート</t>
        </is>
      </c>
      <c r="C1" s="6" t="n"/>
      <c r="D1" s="7" t="n"/>
      <c r="E1" s="6" t="n"/>
      <c r="F1" s="7" t="n"/>
      <c r="G1" s="6" t="n"/>
      <c r="H1" s="7" t="n"/>
      <c r="I1" s="6" t="n"/>
      <c r="J1" s="7" t="n"/>
      <c r="K1" s="8" t="n"/>
      <c r="L1" s="8" t="n"/>
    </row>
    <row r="2" ht="18" customHeight="1">
      <c r="B2" s="16" t="inlineStr">
        <is>
          <t>予算の概要</t>
        </is>
      </c>
      <c r="C2" s="17" t="inlineStr">
        <is>
          <t>学期 1</t>
        </is>
      </c>
      <c r="D2" s="17" t="inlineStr">
        <is>
          <t>学期 2</t>
        </is>
      </c>
      <c r="E2" s="17" t="inlineStr">
        <is>
          <t>学期 3</t>
        </is>
      </c>
      <c r="F2" s="17" t="inlineStr">
        <is>
          <t>学期 4</t>
        </is>
      </c>
      <c r="G2" s="17" t="inlineStr">
        <is>
          <t>学期 5</t>
        </is>
      </c>
      <c r="H2" s="17" t="inlineStr">
        <is>
          <t>学期 6</t>
        </is>
      </c>
      <c r="I2" s="17" t="inlineStr">
        <is>
          <t>学期 7</t>
        </is>
      </c>
      <c r="J2" s="17" t="inlineStr">
        <is>
          <t>学期 8</t>
        </is>
      </c>
      <c r="K2" s="17" t="n"/>
      <c r="L2" s="17" t="inlineStr">
        <is>
          <t>トータル</t>
        </is>
      </c>
      <c r="M2" s="9" t="n"/>
    </row>
    <row r="3" ht="18" customHeight="1">
      <c r="B3" s="50" t="n"/>
      <c r="C3" s="56" t="n"/>
      <c r="D3" s="56" t="n"/>
      <c r="E3" s="56" t="n"/>
      <c r="F3" s="56" t="n"/>
      <c r="G3" s="56" t="n"/>
      <c r="H3" s="56" t="n"/>
      <c r="I3" s="56" t="n"/>
      <c r="J3" s="56" t="n"/>
      <c r="K3" s="81" t="n"/>
      <c r="L3" s="56" t="n"/>
      <c r="M3" s="82" t="n"/>
    </row>
    <row r="4" ht="18" customHeight="1">
      <c r="B4" s="53" t="inlineStr">
        <is>
          <t>総収入</t>
        </is>
      </c>
      <c r="C4" s="83">
        <f>C23</f>
        <v/>
      </c>
      <c r="D4" s="83">
        <f>D23</f>
        <v/>
      </c>
      <c r="E4" s="83">
        <f>E23</f>
        <v/>
      </c>
      <c r="F4" s="83">
        <f>F23</f>
        <v/>
      </c>
      <c r="G4" s="83">
        <f>G23</f>
        <v/>
      </c>
      <c r="H4" s="83">
        <f>H23</f>
        <v/>
      </c>
      <c r="I4" s="83">
        <f>I23</f>
        <v/>
      </c>
      <c r="J4" s="83">
        <f>J23</f>
        <v/>
      </c>
      <c r="K4" s="84" t="n"/>
      <c r="L4" s="83">
        <f>SUM(C4:J4)</f>
        <v/>
      </c>
      <c r="M4" s="85" t="n"/>
    </row>
    <row r="5" ht="18" customHeight="1">
      <c r="B5" s="53" t="inlineStr">
        <is>
          <t>経費合計</t>
        </is>
      </c>
      <c r="C5" s="83">
        <f>C75</f>
        <v/>
      </c>
      <c r="D5" s="83">
        <f>D75</f>
        <v/>
      </c>
      <c r="E5" s="83">
        <f>E75</f>
        <v/>
      </c>
      <c r="F5" s="83">
        <f>F75</f>
        <v/>
      </c>
      <c r="G5" s="83">
        <f>G75</f>
        <v/>
      </c>
      <c r="H5" s="83">
        <f>H75</f>
        <v/>
      </c>
      <c r="I5" s="83">
        <f>I75</f>
        <v/>
      </c>
      <c r="J5" s="83">
        <f>J75</f>
        <v/>
      </c>
      <c r="K5" s="84" t="n"/>
      <c r="L5" s="83">
        <f>SUM(C5:J5)</f>
        <v/>
      </c>
      <c r="M5" s="85" t="n"/>
    </row>
    <row r="6" ht="18" customHeight="1">
      <c r="B6" s="53" t="n"/>
      <c r="C6" s="56" t="n"/>
      <c r="D6" s="56" t="n"/>
      <c r="E6" s="56" t="n"/>
      <c r="F6" s="56" t="n"/>
      <c r="G6" s="56" t="n"/>
      <c r="H6" s="56" t="n"/>
      <c r="I6" s="56" t="n"/>
      <c r="J6" s="56" t="n"/>
      <c r="K6" s="86" t="n"/>
      <c r="L6" s="56" t="n"/>
      <c r="M6" s="87" t="n"/>
    </row>
    <row r="7" ht="22.05" customHeight="1">
      <c r="B7" s="58" t="inlineStr">
        <is>
          <t>収入減額費用</t>
        </is>
      </c>
      <c r="C7" s="88">
        <f>C4-C5</f>
        <v/>
      </c>
      <c r="D7" s="88">
        <f>D4-D5</f>
        <v/>
      </c>
      <c r="E7" s="88">
        <f>E4-E5</f>
        <v/>
      </c>
      <c r="F7" s="88">
        <f>F4-F5</f>
        <v/>
      </c>
      <c r="G7" s="88">
        <f>G4-G5</f>
        <v/>
      </c>
      <c r="H7" s="88">
        <f>H4-H5</f>
        <v/>
      </c>
      <c r="I7" s="88">
        <f>I4-I5</f>
        <v/>
      </c>
      <c r="J7" s="88">
        <f>J4-J5</f>
        <v/>
      </c>
      <c r="K7" s="89" t="n"/>
      <c r="L7" s="90">
        <f>L4-L5</f>
        <v/>
      </c>
      <c r="M7" s="91" t="n"/>
    </row>
    <row r="8" ht="10.95" customHeight="1">
      <c r="B8" s="18" t="n"/>
      <c r="C8" s="19" t="n"/>
      <c r="D8" s="19" t="n"/>
      <c r="E8" s="19" t="n"/>
      <c r="F8" s="19" t="n"/>
      <c r="G8" s="19" t="n"/>
      <c r="H8" s="19" t="n"/>
      <c r="I8" s="19" t="n"/>
      <c r="J8" s="19" t="n"/>
      <c r="K8" s="92" t="n"/>
      <c r="L8" s="92" t="n"/>
    </row>
    <row r="9" ht="18" customHeight="1">
      <c r="B9" s="21" t="inlineStr">
        <is>
          <t>収入</t>
        </is>
      </c>
      <c r="C9" s="22" t="inlineStr">
        <is>
          <t>学期 1</t>
        </is>
      </c>
      <c r="D9" s="22" t="inlineStr">
        <is>
          <t>学期 2</t>
        </is>
      </c>
      <c r="E9" s="22" t="inlineStr">
        <is>
          <t>学期 3</t>
        </is>
      </c>
      <c r="F9" s="22" t="inlineStr">
        <is>
          <t>学期 4</t>
        </is>
      </c>
      <c r="G9" s="22" t="inlineStr">
        <is>
          <t>学期 5</t>
        </is>
      </c>
      <c r="H9" s="22" t="inlineStr">
        <is>
          <t>学期 6</t>
        </is>
      </c>
      <c r="I9" s="22" t="inlineStr">
        <is>
          <t>学期 7</t>
        </is>
      </c>
      <c r="J9" s="22" t="inlineStr">
        <is>
          <t>学期 8</t>
        </is>
      </c>
      <c r="K9" s="23" t="n"/>
      <c r="L9" s="24" t="n"/>
    </row>
    <row r="10" ht="18" customHeight="1">
      <c r="B10" s="25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93" t="n"/>
      <c r="L10" s="24" t="n"/>
    </row>
    <row r="11" ht="18" customHeight="1">
      <c r="B11" s="62" t="inlineStr">
        <is>
          <t>給与/賃金</t>
        </is>
      </c>
      <c r="C11" s="94" t="n">
        <v>0</v>
      </c>
      <c r="D11" s="94" t="n">
        <v>0</v>
      </c>
      <c r="E11" s="94" t="n">
        <v>0</v>
      </c>
      <c r="F11" s="94" t="n">
        <v>0</v>
      </c>
      <c r="G11" s="94" t="n">
        <v>0</v>
      </c>
      <c r="H11" s="94" t="n">
        <v>0</v>
      </c>
      <c r="I11" s="94" t="n">
        <v>0</v>
      </c>
      <c r="J11" s="94" t="n">
        <v>0</v>
      </c>
      <c r="K11" s="95" t="n"/>
      <c r="L11" s="24" t="n"/>
    </row>
    <row r="12" ht="18" customHeight="1">
      <c r="B12" s="62" t="inlineStr">
        <is>
          <t>親/保護者から</t>
        </is>
      </c>
      <c r="C12" s="94" t="n">
        <v>0</v>
      </c>
      <c r="D12" s="94" t="n">
        <v>0</v>
      </c>
      <c r="E12" s="94" t="n">
        <v>0</v>
      </c>
      <c r="F12" s="94" t="n">
        <v>0</v>
      </c>
      <c r="G12" s="94" t="n">
        <v>0</v>
      </c>
      <c r="H12" s="94" t="n">
        <v>0</v>
      </c>
      <c r="I12" s="94" t="n">
        <v>0</v>
      </c>
      <c r="J12" s="94" t="n">
        <v>0</v>
      </c>
      <c r="K12" s="95" t="n"/>
      <c r="L12" s="24" t="n"/>
    </row>
    <row r="13" ht="18" customHeight="1">
      <c r="B13" s="62" t="inlineStr">
        <is>
          <t>学生ローンから</t>
        </is>
      </c>
      <c r="C13" s="94" t="n">
        <v>0</v>
      </c>
      <c r="D13" s="94" t="n">
        <v>0</v>
      </c>
      <c r="E13" s="94" t="n">
        <v>0</v>
      </c>
      <c r="F13" s="94" t="n">
        <v>0</v>
      </c>
      <c r="G13" s="94" t="n">
        <v>0</v>
      </c>
      <c r="H13" s="94" t="n">
        <v>0</v>
      </c>
      <c r="I13" s="94" t="n">
        <v>0</v>
      </c>
      <c r="J13" s="94" t="n">
        <v>0</v>
      </c>
      <c r="K13" s="95" t="n"/>
      <c r="L13" s="24" t="n"/>
    </row>
    <row r="14" ht="18" customHeight="1">
      <c r="B14" s="62" t="inlineStr">
        <is>
          <t>奨学金から</t>
        </is>
      </c>
      <c r="C14" s="94" t="n">
        <v>0</v>
      </c>
      <c r="D14" s="94" t="n">
        <v>0</v>
      </c>
      <c r="E14" s="94" t="n">
        <v>0</v>
      </c>
      <c r="F14" s="94" t="n">
        <v>0</v>
      </c>
      <c r="G14" s="94" t="n">
        <v>0</v>
      </c>
      <c r="H14" s="94" t="n">
        <v>0</v>
      </c>
      <c r="I14" s="94" t="n">
        <v>0</v>
      </c>
      <c r="J14" s="94" t="n">
        <v>0</v>
      </c>
      <c r="K14" s="95" t="n"/>
      <c r="L14" s="24" t="n"/>
    </row>
    <row r="15" ht="18" customHeight="1">
      <c r="B15" s="62" t="inlineStr">
        <is>
          <t>助成金から</t>
        </is>
      </c>
      <c r="C15" s="94" t="n">
        <v>0</v>
      </c>
      <c r="D15" s="94" t="n">
        <v>0</v>
      </c>
      <c r="E15" s="94" t="n">
        <v>0</v>
      </c>
      <c r="F15" s="94" t="n">
        <v>0</v>
      </c>
      <c r="G15" s="94" t="n">
        <v>0</v>
      </c>
      <c r="H15" s="94" t="n">
        <v>0</v>
      </c>
      <c r="I15" s="94" t="n">
        <v>0</v>
      </c>
      <c r="J15" s="94" t="n">
        <v>0</v>
      </c>
      <c r="K15" s="95" t="n"/>
      <c r="L15" s="24" t="n"/>
    </row>
    <row r="16" ht="18" customHeight="1">
      <c r="B16" s="62" t="inlineStr">
        <is>
          <t>財政援助から</t>
        </is>
      </c>
      <c r="C16" s="94" t="n">
        <v>0</v>
      </c>
      <c r="D16" s="94" t="n">
        <v>0</v>
      </c>
      <c r="E16" s="94" t="n">
        <v>0</v>
      </c>
      <c r="F16" s="94" t="n">
        <v>0</v>
      </c>
      <c r="G16" s="94" t="n">
        <v>0</v>
      </c>
      <c r="H16" s="94" t="n">
        <v>0</v>
      </c>
      <c r="I16" s="94" t="n">
        <v>0</v>
      </c>
      <c r="J16" s="94" t="n">
        <v>0</v>
      </c>
      <c r="K16" s="95" t="n"/>
      <c r="L16" s="24" t="n"/>
    </row>
    <row r="17" ht="18" customHeight="1">
      <c r="B17" s="62" t="inlineStr">
        <is>
          <t>貯蓄からの移動</t>
        </is>
      </c>
      <c r="C17" s="94" t="n">
        <v>0</v>
      </c>
      <c r="D17" s="94" t="n">
        <v>0</v>
      </c>
      <c r="E17" s="94" t="n">
        <v>0</v>
      </c>
      <c r="F17" s="94" t="n">
        <v>0</v>
      </c>
      <c r="G17" s="94" t="n">
        <v>0</v>
      </c>
      <c r="H17" s="94" t="n">
        <v>0</v>
      </c>
      <c r="I17" s="94" t="n">
        <v>0</v>
      </c>
      <c r="J17" s="94" t="n">
        <v>0</v>
      </c>
      <c r="K17" s="95" t="n"/>
      <c r="L17" s="24" t="n"/>
    </row>
    <row r="18" ht="18" customHeight="1">
      <c r="B18" s="62" t="inlineStr">
        <is>
          <t>他</t>
        </is>
      </c>
      <c r="C18" s="94" t="n">
        <v>0</v>
      </c>
      <c r="D18" s="94" t="n">
        <v>0</v>
      </c>
      <c r="E18" s="94" t="n">
        <v>0</v>
      </c>
      <c r="F18" s="94" t="n">
        <v>0</v>
      </c>
      <c r="G18" s="94" t="n">
        <v>0</v>
      </c>
      <c r="H18" s="94" t="n">
        <v>0</v>
      </c>
      <c r="I18" s="94" t="n">
        <v>0</v>
      </c>
      <c r="J18" s="94" t="n">
        <v>0</v>
      </c>
      <c r="K18" s="95" t="n"/>
      <c r="L18" s="24" t="n"/>
    </row>
    <row r="19" ht="18" customHeight="1">
      <c r="B19" s="62" t="inlineStr">
        <is>
          <t>他</t>
        </is>
      </c>
      <c r="C19" s="94" t="n">
        <v>0</v>
      </c>
      <c r="D19" s="94" t="n">
        <v>0</v>
      </c>
      <c r="E19" s="94" t="n">
        <v>0</v>
      </c>
      <c r="F19" s="94" t="n">
        <v>0</v>
      </c>
      <c r="G19" s="94" t="n">
        <v>0</v>
      </c>
      <c r="H19" s="94" t="n">
        <v>0</v>
      </c>
      <c r="I19" s="94" t="n">
        <v>0</v>
      </c>
      <c r="J19" s="94" t="n">
        <v>0</v>
      </c>
      <c r="K19" s="95" t="n"/>
      <c r="L19" s="24" t="n"/>
    </row>
    <row r="20" ht="18" customHeight="1">
      <c r="B20" s="62" t="inlineStr">
        <is>
          <t>他</t>
        </is>
      </c>
      <c r="C20" s="94" t="n">
        <v>0</v>
      </c>
      <c r="D20" s="94" t="n">
        <v>0</v>
      </c>
      <c r="E20" s="94" t="n">
        <v>0</v>
      </c>
      <c r="F20" s="94" t="n">
        <v>0</v>
      </c>
      <c r="G20" s="94" t="n">
        <v>0</v>
      </c>
      <c r="H20" s="94" t="n">
        <v>0</v>
      </c>
      <c r="I20" s="94" t="n">
        <v>0</v>
      </c>
      <c r="J20" s="94" t="n">
        <v>0</v>
      </c>
      <c r="K20" s="95" t="n"/>
      <c r="L20" s="24" t="n"/>
    </row>
    <row r="21" ht="18" customHeight="1">
      <c r="B21" s="62" t="inlineStr">
        <is>
          <t>他</t>
        </is>
      </c>
      <c r="C21" s="94" t="n">
        <v>0</v>
      </c>
      <c r="D21" s="94" t="n">
        <v>0</v>
      </c>
      <c r="E21" s="94" t="n">
        <v>0</v>
      </c>
      <c r="F21" s="94" t="n">
        <v>0</v>
      </c>
      <c r="G21" s="94" t="n">
        <v>0</v>
      </c>
      <c r="H21" s="94" t="n">
        <v>0</v>
      </c>
      <c r="I21" s="94" t="n">
        <v>0</v>
      </c>
      <c r="J21" s="94" t="n">
        <v>0</v>
      </c>
      <c r="K21" s="95" t="n"/>
      <c r="L21" s="24" t="n"/>
    </row>
    <row r="22" ht="18" customHeight="1">
      <c r="B22" s="62" t="n"/>
      <c r="C22" s="64" t="n"/>
      <c r="D22" s="64" t="n"/>
      <c r="E22" s="64" t="n"/>
      <c r="F22" s="64" t="n"/>
      <c r="G22" s="64" t="n"/>
      <c r="H22" s="64" t="n"/>
      <c r="I22" s="64" t="n"/>
      <c r="J22" s="64" t="n"/>
      <c r="K22" s="93" t="n"/>
      <c r="L22" s="24" t="n"/>
    </row>
    <row r="23" ht="24" customHeight="1">
      <c r="B23" s="65" t="inlineStr">
        <is>
          <t>トータル</t>
        </is>
      </c>
      <c r="C23" s="96">
        <f>SUM(C11:C21)</f>
        <v/>
      </c>
      <c r="D23" s="96">
        <f>SUM(D11:D21)</f>
        <v/>
      </c>
      <c r="E23" s="96">
        <f>SUM(E11:E21)</f>
        <v/>
      </c>
      <c r="F23" s="96">
        <f>SUM(F11:F21)</f>
        <v/>
      </c>
      <c r="G23" s="96">
        <f>SUM(G11:G21)</f>
        <v/>
      </c>
      <c r="H23" s="96">
        <f>SUM(H11:H21)</f>
        <v/>
      </c>
      <c r="I23" s="96">
        <f>SUM(I11:I21)</f>
        <v/>
      </c>
      <c r="J23" s="96">
        <f>SUM(J11:J21)</f>
        <v/>
      </c>
      <c r="K23" s="23" t="n"/>
      <c r="L23" s="24" t="n"/>
    </row>
    <row r="24" ht="10.95" customHeight="1">
      <c r="B24" s="18" t="n"/>
      <c r="C24" s="19" t="n"/>
      <c r="D24" s="19" t="n"/>
      <c r="E24" s="19" t="n"/>
      <c r="F24" s="19" t="n"/>
      <c r="G24" s="19" t="n"/>
      <c r="H24" s="19" t="n"/>
      <c r="I24" s="19" t="n"/>
      <c r="J24" s="19" t="n"/>
      <c r="K24" s="92" t="n"/>
      <c r="L24" s="24" t="n"/>
    </row>
    <row r="25" ht="18" customHeight="1">
      <c r="B25" s="30" t="inlineStr">
        <is>
          <t>経費</t>
        </is>
      </c>
      <c r="C25" s="31" t="inlineStr">
        <is>
          <t>学期 1</t>
        </is>
      </c>
      <c r="D25" s="31" t="inlineStr">
        <is>
          <t>学期 2</t>
        </is>
      </c>
      <c r="E25" s="31" t="inlineStr">
        <is>
          <t>学期 3</t>
        </is>
      </c>
      <c r="F25" s="31" t="inlineStr">
        <is>
          <t>学期 4</t>
        </is>
      </c>
      <c r="G25" s="31" t="inlineStr">
        <is>
          <t>学期 5</t>
        </is>
      </c>
      <c r="H25" s="31" t="inlineStr">
        <is>
          <t>学期 6</t>
        </is>
      </c>
      <c r="I25" s="31" t="inlineStr">
        <is>
          <t>学期 7</t>
        </is>
      </c>
      <c r="J25" s="31" t="inlineStr">
        <is>
          <t>学期 8</t>
        </is>
      </c>
      <c r="K25" s="97" t="n"/>
      <c r="L25" s="24" t="n"/>
    </row>
    <row r="26" ht="18" customHeight="1">
      <c r="B26" s="67" t="inlineStr">
        <is>
          <t>ホーム &amp;スクール</t>
        </is>
      </c>
      <c r="C26" s="68" t="n"/>
      <c r="D26" s="68" t="n"/>
      <c r="E26" s="68" t="n"/>
      <c r="F26" s="68" t="n"/>
      <c r="G26" s="68" t="n"/>
      <c r="H26" s="68" t="n"/>
      <c r="I26" s="68" t="n"/>
      <c r="J26" s="68" t="n"/>
      <c r="K26" s="33" t="n"/>
      <c r="L26" s="24" t="n"/>
    </row>
    <row r="27" ht="18" customHeight="1">
      <c r="B27" s="69" t="inlineStr">
        <is>
          <t>学費</t>
        </is>
      </c>
      <c r="C27" s="94" t="n">
        <v>0</v>
      </c>
      <c r="D27" s="94" t="n">
        <v>0</v>
      </c>
      <c r="E27" s="94" t="n">
        <v>0</v>
      </c>
      <c r="F27" s="94" t="n">
        <v>0</v>
      </c>
      <c r="G27" s="94" t="n">
        <v>0</v>
      </c>
      <c r="H27" s="94" t="n">
        <v>0</v>
      </c>
      <c r="I27" s="94" t="n">
        <v>0</v>
      </c>
      <c r="J27" s="94" t="n">
        <v>0</v>
      </c>
      <c r="K27" s="98" t="n"/>
      <c r="L27" s="24" t="n"/>
    </row>
    <row r="28" ht="18" customHeight="1">
      <c r="B28" s="69" t="inlineStr">
        <is>
          <t>料金(クラス、駐車場、ラボ、クラブなど)</t>
        </is>
      </c>
      <c r="C28" s="94" t="n">
        <v>0</v>
      </c>
      <c r="D28" s="94" t="n">
        <v>0</v>
      </c>
      <c r="E28" s="94" t="n">
        <v>0</v>
      </c>
      <c r="F28" s="94" t="n">
        <v>0</v>
      </c>
      <c r="G28" s="94" t="n">
        <v>0</v>
      </c>
      <c r="H28" s="94" t="n">
        <v>0</v>
      </c>
      <c r="I28" s="94" t="n">
        <v>0</v>
      </c>
      <c r="J28" s="94" t="n">
        <v>0</v>
      </c>
      <c r="K28" s="98" t="n"/>
      <c r="L28" s="24" t="n"/>
    </row>
    <row r="29" ht="18" customHeight="1">
      <c r="B29" s="69" t="inlineStr">
        <is>
          <t>住宅/賃貸</t>
        </is>
      </c>
      <c r="C29" s="94" t="n">
        <v>0</v>
      </c>
      <c r="D29" s="94" t="n">
        <v>0</v>
      </c>
      <c r="E29" s="94" t="n">
        <v>0</v>
      </c>
      <c r="F29" s="94" t="n">
        <v>0</v>
      </c>
      <c r="G29" s="94" t="n">
        <v>0</v>
      </c>
      <c r="H29" s="94" t="n">
        <v>0</v>
      </c>
      <c r="I29" s="94" t="n">
        <v>0</v>
      </c>
      <c r="J29" s="94" t="n">
        <v>0</v>
      </c>
      <c r="K29" s="98" t="n"/>
      <c r="L29" s="24" t="n"/>
    </row>
    <row r="30" ht="18" customHeight="1">
      <c r="B30" s="69" t="inlineStr">
        <is>
          <t>フードプラン</t>
        </is>
      </c>
      <c r="C30" s="94" t="n">
        <v>0</v>
      </c>
      <c r="D30" s="94" t="n">
        <v>0</v>
      </c>
      <c r="E30" s="94" t="n">
        <v>0</v>
      </c>
      <c r="F30" s="94" t="n">
        <v>0</v>
      </c>
      <c r="G30" s="94" t="n">
        <v>0</v>
      </c>
      <c r="H30" s="94" t="n">
        <v>0</v>
      </c>
      <c r="I30" s="94" t="n">
        <v>0</v>
      </c>
      <c r="J30" s="94" t="n">
        <v>0</v>
      </c>
      <c r="K30" s="98" t="n"/>
      <c r="L30" s="24" t="n"/>
    </row>
    <row r="31" ht="18" customHeight="1">
      <c r="B31" s="69" t="inlineStr">
        <is>
          <t>ドミトリー/ルームファニッシング</t>
        </is>
      </c>
      <c r="C31" s="94" t="n">
        <v>0</v>
      </c>
      <c r="D31" s="94" t="n">
        <v>0</v>
      </c>
      <c r="E31" s="94" t="n">
        <v>0</v>
      </c>
      <c r="F31" s="94" t="n">
        <v>0</v>
      </c>
      <c r="G31" s="94" t="n">
        <v>0</v>
      </c>
      <c r="H31" s="94" t="n">
        <v>0</v>
      </c>
      <c r="I31" s="94" t="n">
        <v>0</v>
      </c>
      <c r="J31" s="94" t="n">
        <v>0</v>
      </c>
      <c r="K31" s="98" t="n"/>
      <c r="L31" s="24" t="n"/>
    </row>
    <row r="32" ht="18" customHeight="1">
      <c r="B32" s="69" t="inlineStr">
        <is>
          <t>教科 書</t>
        </is>
      </c>
      <c r="C32" s="94" t="n">
        <v>0</v>
      </c>
      <c r="D32" s="94" t="n">
        <v>0</v>
      </c>
      <c r="E32" s="94" t="n">
        <v>0</v>
      </c>
      <c r="F32" s="94" t="n">
        <v>0</v>
      </c>
      <c r="G32" s="94" t="n">
        <v>0</v>
      </c>
      <c r="H32" s="94" t="n">
        <v>0</v>
      </c>
      <c r="I32" s="94" t="n">
        <v>0</v>
      </c>
      <c r="J32" s="94" t="n">
        <v>0</v>
      </c>
      <c r="K32" s="98" t="n"/>
      <c r="L32" s="24" t="n"/>
    </row>
    <row r="33" ht="18" customHeight="1">
      <c r="B33" s="69" t="inlineStr">
        <is>
          <t>学用品</t>
        </is>
      </c>
      <c r="C33" s="94" t="n">
        <v>0</v>
      </c>
      <c r="D33" s="94" t="n">
        <v>0</v>
      </c>
      <c r="E33" s="94" t="n">
        <v>0</v>
      </c>
      <c r="F33" s="94" t="n">
        <v>0</v>
      </c>
      <c r="G33" s="94" t="n">
        <v>0</v>
      </c>
      <c r="H33" s="94" t="n">
        <v>0</v>
      </c>
      <c r="I33" s="94" t="n">
        <v>0</v>
      </c>
      <c r="J33" s="94" t="n">
        <v>0</v>
      </c>
      <c r="K33" s="98" t="n"/>
      <c r="L33" s="24" t="n"/>
    </row>
    <row r="34" ht="18" customHeight="1">
      <c r="B34" s="69" t="inlineStr">
        <is>
          <t>インターネット</t>
        </is>
      </c>
      <c r="C34" s="94" t="n">
        <v>0</v>
      </c>
      <c r="D34" s="94" t="n">
        <v>0</v>
      </c>
      <c r="E34" s="94" t="n">
        <v>0</v>
      </c>
      <c r="F34" s="94" t="n">
        <v>0</v>
      </c>
      <c r="G34" s="94" t="n">
        <v>0</v>
      </c>
      <c r="H34" s="94" t="n">
        <v>0</v>
      </c>
      <c r="I34" s="94" t="n">
        <v>0</v>
      </c>
      <c r="J34" s="94" t="n">
        <v>0</v>
      </c>
      <c r="K34" s="98" t="n"/>
      <c r="L34" s="24" t="n"/>
    </row>
    <row r="35" ht="18" customHeight="1">
      <c r="B35" s="69" t="inlineStr">
        <is>
          <t>携帯</t>
        </is>
      </c>
      <c r="C35" s="94" t="n">
        <v>0</v>
      </c>
      <c r="D35" s="94" t="n">
        <v>0</v>
      </c>
      <c r="E35" s="94" t="n">
        <v>0</v>
      </c>
      <c r="F35" s="94" t="n">
        <v>0</v>
      </c>
      <c r="G35" s="94" t="n">
        <v>0</v>
      </c>
      <c r="H35" s="94" t="n">
        <v>0</v>
      </c>
      <c r="I35" s="94" t="n">
        <v>0</v>
      </c>
      <c r="J35" s="94" t="n">
        <v>0</v>
      </c>
      <c r="K35" s="98" t="n"/>
      <c r="L35" s="24" t="n"/>
    </row>
    <row r="36" ht="18" customHeight="1">
      <c r="B36" s="69" t="inlineStr">
        <is>
          <t>他</t>
        </is>
      </c>
      <c r="C36" s="94" t="n">
        <v>0</v>
      </c>
      <c r="D36" s="94" t="n">
        <v>0</v>
      </c>
      <c r="E36" s="94" t="n">
        <v>0</v>
      </c>
      <c r="F36" s="94" t="n">
        <v>0</v>
      </c>
      <c r="G36" s="94" t="n">
        <v>0</v>
      </c>
      <c r="H36" s="94" t="n">
        <v>0</v>
      </c>
      <c r="I36" s="94" t="n">
        <v>0</v>
      </c>
      <c r="J36" s="94" t="n">
        <v>0</v>
      </c>
      <c r="K36" s="98" t="n"/>
      <c r="L36" s="24" t="n"/>
    </row>
    <row r="37" ht="18" customHeight="1">
      <c r="B37" s="69" t="inlineStr">
        <is>
          <t>他</t>
        </is>
      </c>
      <c r="C37" s="94" t="n">
        <v>0</v>
      </c>
      <c r="D37" s="94" t="n">
        <v>0</v>
      </c>
      <c r="E37" s="94" t="n">
        <v>0</v>
      </c>
      <c r="F37" s="94" t="n">
        <v>0</v>
      </c>
      <c r="G37" s="94" t="n">
        <v>0</v>
      </c>
      <c r="H37" s="94" t="n">
        <v>0</v>
      </c>
      <c r="I37" s="94" t="n">
        <v>0</v>
      </c>
      <c r="J37" s="94" t="n">
        <v>0</v>
      </c>
      <c r="K37" s="33" t="n"/>
      <c r="L37" s="24" t="n"/>
    </row>
    <row r="38" ht="18" customHeight="1">
      <c r="B38" s="69" t="n"/>
      <c r="C38" s="99">
        <f>SUM(C27:C37)</f>
        <v/>
      </c>
      <c r="D38" s="99">
        <f>SUM(D27:D37)</f>
        <v/>
      </c>
      <c r="E38" s="99">
        <f>SUM(E27:E37)</f>
        <v/>
      </c>
      <c r="F38" s="99">
        <f>SUM(F27:F37)</f>
        <v/>
      </c>
      <c r="G38" s="99">
        <f>SUM(G27:G37)</f>
        <v/>
      </c>
      <c r="H38" s="99">
        <f>SUM(H27:H37)</f>
        <v/>
      </c>
      <c r="I38" s="99">
        <f>SUM(I27:I37)</f>
        <v/>
      </c>
      <c r="J38" s="99">
        <f>SUM(J27:J37)</f>
        <v/>
      </c>
      <c r="K38" s="98" t="n"/>
      <c r="L38" s="24" t="n"/>
    </row>
    <row r="39" ht="18" customHeight="1">
      <c r="B39" s="67" t="inlineStr">
        <is>
          <t>運輸</t>
        </is>
      </c>
      <c r="C39" s="68" t="n"/>
      <c r="D39" s="68" t="n"/>
      <c r="E39" s="68" t="n"/>
      <c r="F39" s="68" t="n"/>
      <c r="G39" s="68" t="n"/>
      <c r="H39" s="68" t="n"/>
      <c r="I39" s="68" t="n"/>
      <c r="J39" s="68" t="n"/>
      <c r="K39" s="98" t="n"/>
      <c r="L39" s="35" t="n"/>
    </row>
    <row r="40" ht="18" customHeight="1">
      <c r="B40" s="69" t="inlineStr">
        <is>
          <t>車の支払い</t>
        </is>
      </c>
      <c r="C40" s="94" t="n">
        <v>0</v>
      </c>
      <c r="D40" s="94" t="n">
        <v>0</v>
      </c>
      <c r="E40" s="94" t="n">
        <v>0</v>
      </c>
      <c r="F40" s="94" t="n">
        <v>0</v>
      </c>
      <c r="G40" s="94" t="n">
        <v>0</v>
      </c>
      <c r="H40" s="94" t="n">
        <v>0</v>
      </c>
      <c r="I40" s="94" t="n">
        <v>0</v>
      </c>
      <c r="J40" s="94" t="n">
        <v>0</v>
      </c>
      <c r="K40" s="98" t="n"/>
      <c r="L40" s="36" t="n"/>
    </row>
    <row r="41" ht="18" customHeight="1">
      <c r="B41" s="69" t="inlineStr">
        <is>
          <t>自動車保険</t>
        </is>
      </c>
      <c r="C41" s="94" t="n">
        <v>0</v>
      </c>
      <c r="D41" s="94" t="n">
        <v>0</v>
      </c>
      <c r="E41" s="94" t="n">
        <v>0</v>
      </c>
      <c r="F41" s="94" t="n">
        <v>0</v>
      </c>
      <c r="G41" s="94" t="n">
        <v>0</v>
      </c>
      <c r="H41" s="94" t="n">
        <v>0</v>
      </c>
      <c r="I41" s="94" t="n">
        <v>0</v>
      </c>
      <c r="J41" s="94" t="n">
        <v>0</v>
      </c>
      <c r="K41" s="98" t="n"/>
      <c r="L41" s="35" t="n"/>
    </row>
    <row r="42" ht="18" customHeight="1">
      <c r="B42" s="69" t="inlineStr">
        <is>
          <t>燃料</t>
        </is>
      </c>
      <c r="C42" s="94" t="n">
        <v>0</v>
      </c>
      <c r="D42" s="94" t="n">
        <v>0</v>
      </c>
      <c r="E42" s="94" t="n">
        <v>0</v>
      </c>
      <c r="F42" s="94" t="n">
        <v>0</v>
      </c>
      <c r="G42" s="94" t="n">
        <v>0</v>
      </c>
      <c r="H42" s="94" t="n">
        <v>0</v>
      </c>
      <c r="I42" s="94" t="n">
        <v>0</v>
      </c>
      <c r="J42" s="94" t="n">
        <v>0</v>
      </c>
      <c r="K42" s="98" t="n"/>
      <c r="L42" s="35" t="n"/>
    </row>
    <row r="43" ht="18" customHeight="1">
      <c r="B43" s="69" t="inlineStr">
        <is>
          <t>公共交通機関</t>
        </is>
      </c>
      <c r="C43" s="94" t="n">
        <v>0</v>
      </c>
      <c r="D43" s="94" t="n">
        <v>0</v>
      </c>
      <c r="E43" s="94" t="n">
        <v>0</v>
      </c>
      <c r="F43" s="94" t="n">
        <v>0</v>
      </c>
      <c r="G43" s="94" t="n">
        <v>0</v>
      </c>
      <c r="H43" s="94" t="n">
        <v>0</v>
      </c>
      <c r="I43" s="94" t="n">
        <v>0</v>
      </c>
      <c r="J43" s="94" t="n">
        <v>0</v>
      </c>
      <c r="K43" s="98" t="n"/>
      <c r="L43" s="35" t="n"/>
    </row>
    <row r="44" ht="18" customHeight="1">
      <c r="B44" s="69" t="inlineStr">
        <is>
          <t>修理/メンテナンス</t>
        </is>
      </c>
      <c r="C44" s="94" t="n">
        <v>0</v>
      </c>
      <c r="D44" s="94" t="n">
        <v>0</v>
      </c>
      <c r="E44" s="94" t="n">
        <v>0</v>
      </c>
      <c r="F44" s="94" t="n">
        <v>0</v>
      </c>
      <c r="G44" s="94" t="n">
        <v>0</v>
      </c>
      <c r="H44" s="94" t="n">
        <v>0</v>
      </c>
      <c r="I44" s="94" t="n">
        <v>0</v>
      </c>
      <c r="J44" s="94" t="n">
        <v>0</v>
      </c>
      <c r="K44" s="33" t="n"/>
      <c r="L44" s="35" t="n"/>
    </row>
    <row r="45" ht="18" customHeight="1">
      <c r="B45" s="69" t="inlineStr">
        <is>
          <t>登録/ライセンス</t>
        </is>
      </c>
      <c r="C45" s="94" t="n">
        <v>0</v>
      </c>
      <c r="D45" s="94" t="n">
        <v>0</v>
      </c>
      <c r="E45" s="94" t="n">
        <v>0</v>
      </c>
      <c r="F45" s="94" t="n">
        <v>0</v>
      </c>
      <c r="G45" s="94" t="n">
        <v>0</v>
      </c>
      <c r="H45" s="94" t="n">
        <v>0</v>
      </c>
      <c r="I45" s="94" t="n">
        <v>0</v>
      </c>
      <c r="J45" s="94" t="n">
        <v>0</v>
      </c>
      <c r="K45" s="33" t="n"/>
      <c r="L45" s="35" t="n"/>
    </row>
    <row r="46" ht="18" customHeight="1">
      <c r="B46" s="69" t="inlineStr">
        <is>
          <t>他</t>
        </is>
      </c>
      <c r="C46" s="94" t="n">
        <v>0</v>
      </c>
      <c r="D46" s="94" t="n">
        <v>0</v>
      </c>
      <c r="E46" s="94" t="n">
        <v>0</v>
      </c>
      <c r="F46" s="94" t="n">
        <v>0</v>
      </c>
      <c r="G46" s="94" t="n">
        <v>0</v>
      </c>
      <c r="H46" s="94" t="n">
        <v>0</v>
      </c>
      <c r="I46" s="94" t="n">
        <v>0</v>
      </c>
      <c r="J46" s="94" t="n">
        <v>0</v>
      </c>
      <c r="K46" s="98" t="n"/>
      <c r="L46" s="35" t="n"/>
    </row>
    <row r="47" ht="18" customHeight="1">
      <c r="B47" s="69" t="inlineStr">
        <is>
          <t>他</t>
        </is>
      </c>
      <c r="C47" s="94" t="n">
        <v>0</v>
      </c>
      <c r="D47" s="94" t="n">
        <v>0</v>
      </c>
      <c r="E47" s="94" t="n">
        <v>0</v>
      </c>
      <c r="F47" s="94" t="n">
        <v>0</v>
      </c>
      <c r="G47" s="94" t="n">
        <v>0</v>
      </c>
      <c r="H47" s="94" t="n">
        <v>0</v>
      </c>
      <c r="I47" s="94" t="n">
        <v>0</v>
      </c>
      <c r="J47" s="94" t="n">
        <v>0</v>
      </c>
      <c r="K47" s="98" t="n"/>
      <c r="L47" s="35" t="n"/>
    </row>
    <row r="48" ht="18" customHeight="1">
      <c r="B48" s="69" t="n"/>
      <c r="C48" s="100">
        <f>SUM(C40:C47)</f>
        <v/>
      </c>
      <c r="D48" s="100">
        <f>SUM(D40:D47)</f>
        <v/>
      </c>
      <c r="E48" s="100">
        <f>SUM(E40:E47)</f>
        <v/>
      </c>
      <c r="F48" s="100">
        <f>SUM(F40:F47)</f>
        <v/>
      </c>
      <c r="G48" s="100">
        <f>SUM(G40:G47)</f>
        <v/>
      </c>
      <c r="H48" s="100">
        <f>SUM(H40:H47)</f>
        <v/>
      </c>
      <c r="I48" s="100">
        <f>SUM(I40:I47)</f>
        <v/>
      </c>
      <c r="J48" s="100">
        <f>SUM(J40:J47)</f>
        <v/>
      </c>
      <c r="K48" s="98" t="n"/>
      <c r="L48" s="35" t="n"/>
    </row>
    <row r="49" ht="18" customHeight="1">
      <c r="B49" s="67" t="inlineStr">
        <is>
          <t>日常生活</t>
        </is>
      </c>
      <c r="C49" s="68" t="n"/>
      <c r="D49" s="68" t="n"/>
      <c r="E49" s="68" t="n"/>
      <c r="F49" s="68" t="n"/>
      <c r="G49" s="68" t="n"/>
      <c r="H49" s="68" t="n"/>
      <c r="I49" s="68" t="n"/>
      <c r="J49" s="68" t="n"/>
      <c r="K49" s="98" t="n"/>
      <c r="L49" s="35" t="n"/>
    </row>
    <row r="50" ht="18" customHeight="1">
      <c r="B50" s="69" t="inlineStr">
        <is>
          <t>食料品</t>
        </is>
      </c>
      <c r="C50" s="94" t="n">
        <v>0</v>
      </c>
      <c r="D50" s="94" t="n">
        <v>0</v>
      </c>
      <c r="E50" s="94" t="n">
        <v>0</v>
      </c>
      <c r="F50" s="94" t="n">
        <v>0</v>
      </c>
      <c r="G50" s="94" t="n">
        <v>0</v>
      </c>
      <c r="H50" s="94" t="n">
        <v>0</v>
      </c>
      <c r="I50" s="94" t="n">
        <v>0</v>
      </c>
      <c r="J50" s="94" t="n">
        <v>0</v>
      </c>
      <c r="K50" s="33" t="n"/>
      <c r="L50" s="35" t="n"/>
    </row>
    <row r="51" ht="18" customHeight="1">
      <c r="B51" s="69" t="inlineStr">
        <is>
          <t>外で外に出る</t>
        </is>
      </c>
      <c r="C51" s="94" t="n">
        <v>0</v>
      </c>
      <c r="D51" s="94" t="n">
        <v>0</v>
      </c>
      <c r="E51" s="94" t="n">
        <v>0</v>
      </c>
      <c r="F51" s="94" t="n">
        <v>0</v>
      </c>
      <c r="G51" s="94" t="n">
        <v>0</v>
      </c>
      <c r="H51" s="94" t="n">
        <v>0</v>
      </c>
      <c r="I51" s="94" t="n">
        <v>0</v>
      </c>
      <c r="J51" s="94" t="n">
        <v>0</v>
      </c>
      <c r="K51" s="33" t="n"/>
      <c r="L51" s="35" t="n"/>
    </row>
    <row r="52" ht="18" customHeight="1">
      <c r="B52" s="69" t="inlineStr">
        <is>
          <t>衣類</t>
        </is>
      </c>
      <c r="C52" s="94" t="n">
        <v>0</v>
      </c>
      <c r="D52" s="94" t="n">
        <v>0</v>
      </c>
      <c r="E52" s="94" t="n">
        <v>0</v>
      </c>
      <c r="F52" s="94" t="n">
        <v>0</v>
      </c>
      <c r="G52" s="94" t="n">
        <v>0</v>
      </c>
      <c r="H52" s="94" t="n">
        <v>0</v>
      </c>
      <c r="I52" s="94" t="n">
        <v>0</v>
      </c>
      <c r="J52" s="94" t="n">
        <v>0</v>
      </c>
      <c r="K52" s="98" t="n"/>
      <c r="L52" s="35" t="n"/>
    </row>
    <row r="53" ht="18" customHeight="1">
      <c r="B53" s="69" t="inlineStr">
        <is>
          <t>清掃</t>
        </is>
      </c>
      <c r="C53" s="94" t="n">
        <v>0</v>
      </c>
      <c r="D53" s="94" t="n">
        <v>0</v>
      </c>
      <c r="E53" s="94" t="n">
        <v>0</v>
      </c>
      <c r="F53" s="94" t="n">
        <v>0</v>
      </c>
      <c r="G53" s="94" t="n">
        <v>0</v>
      </c>
      <c r="H53" s="94" t="n">
        <v>0</v>
      </c>
      <c r="I53" s="94" t="n">
        <v>0</v>
      </c>
      <c r="J53" s="94" t="n">
        <v>0</v>
      </c>
      <c r="K53" s="98" t="n"/>
      <c r="L53" s="35" t="n"/>
    </row>
    <row r="54" ht="18" customHeight="1">
      <c r="B54" s="69" t="inlineStr">
        <is>
          <t>サロン/理髪店</t>
        </is>
      </c>
      <c r="C54" s="94" t="n">
        <v>0</v>
      </c>
      <c r="D54" s="94" t="n">
        <v>0</v>
      </c>
      <c r="E54" s="94" t="n">
        <v>0</v>
      </c>
      <c r="F54" s="94" t="n">
        <v>0</v>
      </c>
      <c r="G54" s="94" t="n">
        <v>0</v>
      </c>
      <c r="H54" s="94" t="n">
        <v>0</v>
      </c>
      <c r="I54" s="94" t="n">
        <v>0</v>
      </c>
      <c r="J54" s="94" t="n">
        <v>0</v>
      </c>
      <c r="K54" s="98" t="n"/>
      <c r="L54" s="35" t="n"/>
    </row>
    <row r="55" ht="18" customHeight="1">
      <c r="B55" s="69" t="inlineStr">
        <is>
          <t>他</t>
        </is>
      </c>
      <c r="C55" s="94" t="n">
        <v>0</v>
      </c>
      <c r="D55" s="94" t="n">
        <v>0</v>
      </c>
      <c r="E55" s="94" t="n">
        <v>0</v>
      </c>
      <c r="F55" s="94" t="n">
        <v>0</v>
      </c>
      <c r="G55" s="94" t="n">
        <v>0</v>
      </c>
      <c r="H55" s="94" t="n">
        <v>0</v>
      </c>
      <c r="I55" s="94" t="n">
        <v>0</v>
      </c>
      <c r="J55" s="94" t="n">
        <v>0</v>
      </c>
      <c r="K55" s="98" t="n"/>
      <c r="L55" s="35" t="n"/>
    </row>
    <row r="56" ht="18" customHeight="1">
      <c r="B56" s="69" t="inlineStr">
        <is>
          <t>他</t>
        </is>
      </c>
      <c r="C56" s="94" t="n">
        <v>0</v>
      </c>
      <c r="D56" s="94" t="n">
        <v>0</v>
      </c>
      <c r="E56" s="94" t="n">
        <v>0</v>
      </c>
      <c r="F56" s="94" t="n">
        <v>0</v>
      </c>
      <c r="G56" s="94" t="n">
        <v>0</v>
      </c>
      <c r="H56" s="94" t="n">
        <v>0</v>
      </c>
      <c r="I56" s="94" t="n">
        <v>0</v>
      </c>
      <c r="J56" s="94" t="n">
        <v>0</v>
      </c>
      <c r="K56" s="98" t="n"/>
      <c r="L56" s="35" t="n"/>
    </row>
    <row r="57" ht="18" customHeight="1">
      <c r="B57" s="69" t="n"/>
      <c r="C57" s="100">
        <f>SUM(C50:C56)</f>
        <v/>
      </c>
      <c r="D57" s="100">
        <f>SUM(D50:D56)</f>
        <v/>
      </c>
      <c r="E57" s="100">
        <f>SUM(E50:E56)</f>
        <v/>
      </c>
      <c r="F57" s="100">
        <f>SUM(F50:F56)</f>
        <v/>
      </c>
      <c r="G57" s="100">
        <f>SUM(G50:G56)</f>
        <v/>
      </c>
      <c r="H57" s="100">
        <f>SUM(H50:H56)</f>
        <v/>
      </c>
      <c r="I57" s="100">
        <f>SUM(I50:I56)</f>
        <v/>
      </c>
      <c r="J57" s="100">
        <f>SUM(J50:J56)</f>
        <v/>
      </c>
      <c r="K57" s="98" t="n"/>
      <c r="L57" s="35" t="n"/>
    </row>
    <row r="58" ht="18" customHeight="1">
      <c r="B58" s="67" t="inlineStr">
        <is>
          <t>娯楽</t>
        </is>
      </c>
      <c r="C58" s="72" t="n"/>
      <c r="D58" s="72" t="n"/>
      <c r="E58" s="72" t="n"/>
      <c r="F58" s="72" t="n"/>
      <c r="G58" s="72" t="n"/>
      <c r="H58" s="72" t="n"/>
      <c r="I58" s="72" t="n"/>
      <c r="J58" s="72" t="n"/>
      <c r="K58" s="33" t="n"/>
      <c r="L58" s="35" t="n"/>
    </row>
    <row r="59" ht="18" customHeight="1">
      <c r="B59" s="69" t="inlineStr">
        <is>
          <t>ビデオ/DVD/映画</t>
        </is>
      </c>
      <c r="C59" s="94" t="n">
        <v>0</v>
      </c>
      <c r="D59" s="94" t="n">
        <v>0</v>
      </c>
      <c r="E59" s="94" t="n">
        <v>0</v>
      </c>
      <c r="F59" s="94" t="n">
        <v>0</v>
      </c>
      <c r="G59" s="94" t="n">
        <v>0</v>
      </c>
      <c r="H59" s="94" t="n">
        <v>0</v>
      </c>
      <c r="I59" s="94" t="n">
        <v>0</v>
      </c>
      <c r="J59" s="94" t="n">
        <v>0</v>
      </c>
      <c r="K59" s="33" t="n"/>
      <c r="L59" s="35" t="n"/>
    </row>
    <row r="60" ht="18" customHeight="1">
      <c r="B60" s="69" t="inlineStr">
        <is>
          <t>コンサート/演劇</t>
        </is>
      </c>
      <c r="C60" s="94" t="n">
        <v>0</v>
      </c>
      <c r="D60" s="94" t="n">
        <v>0</v>
      </c>
      <c r="E60" s="94" t="n">
        <v>0</v>
      </c>
      <c r="F60" s="94" t="n">
        <v>0</v>
      </c>
      <c r="G60" s="94" t="n">
        <v>0</v>
      </c>
      <c r="H60" s="94" t="n">
        <v>0</v>
      </c>
      <c r="I60" s="94" t="n">
        <v>0</v>
      </c>
      <c r="J60" s="94" t="n">
        <v>0</v>
      </c>
      <c r="K60" s="98" t="n"/>
      <c r="L60" s="35" t="n"/>
    </row>
    <row r="61" ht="18" customHeight="1">
      <c r="B61" s="69" t="inlineStr">
        <is>
          <t>スポーツ</t>
        </is>
      </c>
      <c r="C61" s="94" t="n">
        <v>0</v>
      </c>
      <c r="D61" s="94" t="n">
        <v>0</v>
      </c>
      <c r="E61" s="94" t="n">
        <v>0</v>
      </c>
      <c r="F61" s="94" t="n">
        <v>0</v>
      </c>
      <c r="G61" s="94" t="n">
        <v>0</v>
      </c>
      <c r="H61" s="94" t="n">
        <v>0</v>
      </c>
      <c r="I61" s="94" t="n">
        <v>0</v>
      </c>
      <c r="J61" s="94" t="n">
        <v>0</v>
      </c>
      <c r="K61" s="98" t="n"/>
      <c r="L61" s="35" t="n"/>
    </row>
    <row r="62" ht="18" customHeight="1">
      <c r="B62" s="69" t="inlineStr">
        <is>
          <t>屋外レクリエーション</t>
        </is>
      </c>
      <c r="C62" s="94" t="n">
        <v>0</v>
      </c>
      <c r="D62" s="94" t="n">
        <v>0</v>
      </c>
      <c r="E62" s="94" t="n">
        <v>0</v>
      </c>
      <c r="F62" s="94" t="n">
        <v>0</v>
      </c>
      <c r="G62" s="94" t="n">
        <v>0</v>
      </c>
      <c r="H62" s="94" t="n">
        <v>0</v>
      </c>
      <c r="I62" s="94" t="n">
        <v>0</v>
      </c>
      <c r="J62" s="94" t="n">
        <v>0</v>
      </c>
      <c r="K62" s="98" t="n"/>
      <c r="L62" s="35" t="n"/>
    </row>
    <row r="63" ht="18" customHeight="1">
      <c r="B63" s="69" t="inlineStr">
        <is>
          <t>他</t>
        </is>
      </c>
      <c r="C63" s="94" t="n">
        <v>0</v>
      </c>
      <c r="D63" s="94" t="n">
        <v>0</v>
      </c>
      <c r="E63" s="94" t="n">
        <v>0</v>
      </c>
      <c r="F63" s="94" t="n">
        <v>0</v>
      </c>
      <c r="G63" s="94" t="n">
        <v>0</v>
      </c>
      <c r="H63" s="94" t="n">
        <v>0</v>
      </c>
      <c r="I63" s="94" t="n">
        <v>0</v>
      </c>
      <c r="J63" s="94" t="n">
        <v>0</v>
      </c>
      <c r="K63" s="33" t="n"/>
      <c r="L63" s="35" t="n"/>
      <c r="M63" s="101" t="inlineStr">
        <is>
          <t>SMARTSHEETで作成するには、ここをクリックしてください</t>
        </is>
      </c>
    </row>
    <row r="64" ht="18" customHeight="1">
      <c r="B64" s="69" t="inlineStr">
        <is>
          <t>他</t>
        </is>
      </c>
      <c r="C64" s="94" t="n">
        <v>0</v>
      </c>
      <c r="D64" s="94" t="n">
        <v>0</v>
      </c>
      <c r="E64" s="94" t="n">
        <v>0</v>
      </c>
      <c r="F64" s="94" t="n">
        <v>0</v>
      </c>
      <c r="G64" s="94" t="n">
        <v>0</v>
      </c>
      <c r="H64" s="94" t="n">
        <v>0</v>
      </c>
      <c r="I64" s="94" t="n">
        <v>0</v>
      </c>
      <c r="J64" s="94" t="n">
        <v>0</v>
      </c>
      <c r="K64" s="98" t="n"/>
      <c r="L64" s="35" t="n"/>
      <c r="M64" s="101" t="inlineStr">
        <is>
          <t>SMARTSHEETで作成するには、ここをクリックしてください</t>
        </is>
      </c>
    </row>
    <row r="65" ht="18" customHeight="1">
      <c r="B65" s="69" t="n"/>
      <c r="C65" s="100">
        <f>SUM(C59:C64)</f>
        <v/>
      </c>
      <c r="D65" s="100">
        <f>SUM(D59:D64)</f>
        <v/>
      </c>
      <c r="E65" s="100">
        <f>SUM(E59:E64)</f>
        <v/>
      </c>
      <c r="F65" s="100">
        <f>SUM(F59:F64)</f>
        <v/>
      </c>
      <c r="G65" s="100">
        <f>SUM(G59:G64)</f>
        <v/>
      </c>
      <c r="H65" s="100">
        <f>SUM(H59:H64)</f>
        <v/>
      </c>
      <c r="I65" s="100">
        <f>SUM(I59:I64)</f>
        <v/>
      </c>
      <c r="J65" s="100">
        <f>SUM(J59:J64)</f>
        <v/>
      </c>
      <c r="K65" s="98" t="n"/>
      <c r="L65" s="35" t="n"/>
    </row>
    <row r="66" ht="18" customHeight="1">
      <c r="B66" s="67" t="inlineStr">
        <is>
          <t>健康</t>
        </is>
      </c>
      <c r="C66" s="68" t="n"/>
      <c r="D66" s="68" t="n"/>
      <c r="E66" s="68" t="n"/>
      <c r="F66" s="68" t="n"/>
      <c r="G66" s="68" t="n"/>
      <c r="H66" s="68" t="n"/>
      <c r="I66" s="68" t="n"/>
      <c r="J66" s="68" t="n"/>
      <c r="K66" s="98" t="n"/>
      <c r="L66" s="35" t="n"/>
    </row>
    <row r="67" ht="18" customHeight="1">
      <c r="B67" s="69" t="inlineStr">
        <is>
          <t>学生健康保険</t>
        </is>
      </c>
      <c r="C67" s="94" t="n">
        <v>0</v>
      </c>
      <c r="D67" s="94" t="n">
        <v>0</v>
      </c>
      <c r="E67" s="94" t="n">
        <v>0</v>
      </c>
      <c r="F67" s="94" t="n">
        <v>0</v>
      </c>
      <c r="G67" s="94" t="n">
        <v>0</v>
      </c>
      <c r="H67" s="94" t="n">
        <v>0</v>
      </c>
      <c r="I67" s="94" t="n">
        <v>0</v>
      </c>
      <c r="J67" s="94" t="n">
        <v>0</v>
      </c>
      <c r="K67" s="33" t="n"/>
      <c r="L67" s="101" t="inlineStr">
        <is>
          <t>SMARTSHEETで作成するには、ここをクリックしてください</t>
        </is>
      </c>
    </row>
    <row r="68" ht="18" customHeight="1">
      <c r="B68" s="69" t="inlineStr">
        <is>
          <t>ジム会員</t>
        </is>
      </c>
      <c r="C68" s="94" t="n">
        <v>0</v>
      </c>
      <c r="D68" s="94" t="n">
        <v>0</v>
      </c>
      <c r="E68" s="94" t="n">
        <v>0</v>
      </c>
      <c r="F68" s="94" t="n">
        <v>0</v>
      </c>
      <c r="G68" s="94" t="n">
        <v>0</v>
      </c>
      <c r="H68" s="94" t="n">
        <v>0</v>
      </c>
      <c r="I68" s="94" t="n">
        <v>0</v>
      </c>
      <c r="J68" s="94" t="n">
        <v>0</v>
      </c>
      <c r="K68" s="33" t="n"/>
      <c r="L68" s="101" t="inlineStr">
        <is>
          <t>SMARTSHEETで作成するには、ここをクリックしてください</t>
        </is>
      </c>
    </row>
    <row r="69" ht="18" customHeight="1">
      <c r="B69" s="69" t="inlineStr">
        <is>
          <t>医師/歯科医の訪問</t>
        </is>
      </c>
      <c r="C69" s="94" t="n">
        <v>0</v>
      </c>
      <c r="D69" s="94" t="n">
        <v>0</v>
      </c>
      <c r="E69" s="94" t="n">
        <v>0</v>
      </c>
      <c r="F69" s="94" t="n">
        <v>0</v>
      </c>
      <c r="G69" s="94" t="n">
        <v>0</v>
      </c>
      <c r="H69" s="94" t="n">
        <v>0</v>
      </c>
      <c r="I69" s="94" t="n">
        <v>0</v>
      </c>
      <c r="J69" s="94" t="n">
        <v>0</v>
      </c>
      <c r="K69" s="98" t="n"/>
      <c r="L69" s="101" t="inlineStr">
        <is>
          <t>SMARTSHEETで作成するには、ここをクリックしてください</t>
        </is>
      </c>
    </row>
    <row r="70" ht="18" customHeight="1">
      <c r="B70" s="69" t="inlineStr">
        <is>
          <t>医学/処方箋</t>
        </is>
      </c>
      <c r="C70" s="94" t="n">
        <v>0</v>
      </c>
      <c r="D70" s="94" t="n">
        <v>0</v>
      </c>
      <c r="E70" s="94" t="n">
        <v>0</v>
      </c>
      <c r="F70" s="94" t="n">
        <v>0</v>
      </c>
      <c r="G70" s="94" t="n">
        <v>0</v>
      </c>
      <c r="H70" s="94" t="n">
        <v>0</v>
      </c>
      <c r="I70" s="94" t="n">
        <v>0</v>
      </c>
      <c r="J70" s="94" t="n">
        <v>0</v>
      </c>
      <c r="K70" s="98" t="n"/>
      <c r="L70" s="35" t="n"/>
    </row>
    <row r="71" ht="18" customHeight="1">
      <c r="B71" s="69" t="inlineStr">
        <is>
          <t>他</t>
        </is>
      </c>
      <c r="C71" s="94" t="n">
        <v>0</v>
      </c>
      <c r="D71" s="94" t="n">
        <v>0</v>
      </c>
      <c r="E71" s="94" t="n">
        <v>0</v>
      </c>
      <c r="F71" s="94" t="n">
        <v>0</v>
      </c>
      <c r="G71" s="94" t="n">
        <v>0</v>
      </c>
      <c r="H71" s="94" t="n">
        <v>0</v>
      </c>
      <c r="I71" s="94" t="n">
        <v>0</v>
      </c>
      <c r="J71" s="94" t="n">
        <v>0</v>
      </c>
      <c r="K71" s="98" t="n"/>
      <c r="L71" s="35" t="n"/>
    </row>
    <row r="72" ht="18" customHeight="1">
      <c r="B72" s="69" t="inlineStr">
        <is>
          <t>他</t>
        </is>
      </c>
      <c r="C72" s="94" t="n">
        <v>0</v>
      </c>
      <c r="D72" s="94" t="n">
        <v>0</v>
      </c>
      <c r="E72" s="94" t="n">
        <v>0</v>
      </c>
      <c r="F72" s="94" t="n">
        <v>0</v>
      </c>
      <c r="G72" s="94" t="n">
        <v>0</v>
      </c>
      <c r="H72" s="94" t="n">
        <v>0</v>
      </c>
      <c r="I72" s="94" t="n">
        <v>0</v>
      </c>
      <c r="J72" s="94" t="n">
        <v>0</v>
      </c>
      <c r="K72" s="98" t="n"/>
      <c r="L72" s="35" t="n"/>
    </row>
    <row r="73" ht="18" customHeight="1">
      <c r="B73" s="69" t="n"/>
      <c r="C73" s="102">
        <f>SUM(C67:C72)</f>
        <v/>
      </c>
      <c r="D73" s="102">
        <f>SUM(D67:D72)</f>
        <v/>
      </c>
      <c r="E73" s="102">
        <f>SUM(E67:E72)</f>
        <v/>
      </c>
      <c r="F73" s="102">
        <f>SUM(F67:F72)</f>
        <v/>
      </c>
      <c r="G73" s="102">
        <f>SUM(G67:G72)</f>
        <v/>
      </c>
      <c r="H73" s="102">
        <f>SUM(H67:H72)</f>
        <v/>
      </c>
      <c r="I73" s="102">
        <f>SUM(I67:I72)</f>
        <v/>
      </c>
      <c r="J73" s="102">
        <f>SUM(J67:J72)</f>
        <v/>
      </c>
      <c r="K73" s="33" t="n"/>
      <c r="L73" s="35" t="n"/>
    </row>
    <row r="74" ht="18" customHeight="1">
      <c r="B74" s="74" t="n"/>
      <c r="C74" s="68" t="n"/>
      <c r="D74" s="68" t="n"/>
      <c r="E74" s="68" t="n"/>
      <c r="F74" s="68" t="n"/>
      <c r="G74" s="68" t="n"/>
      <c r="H74" s="68" t="n"/>
      <c r="I74" s="68" t="n"/>
      <c r="J74" s="68" t="n"/>
      <c r="K74" s="103" t="n"/>
      <c r="L74" s="35" t="n"/>
    </row>
    <row r="75" ht="24" customHeight="1">
      <c r="B75" s="75" t="inlineStr">
        <is>
          <t>トータル</t>
        </is>
      </c>
      <c r="C75" s="104">
        <f>SUM(C38,C48,C57,C65,C73)</f>
        <v/>
      </c>
      <c r="D75" s="104">
        <f>SUM(D38,D48,D57,D65,D73)</f>
        <v/>
      </c>
      <c r="E75" s="104">
        <f>SUM(E38,E48,E57,E65,E73)</f>
        <v/>
      </c>
      <c r="F75" s="104">
        <f>SUM(F38,F48,F57,F65,F73)</f>
        <v/>
      </c>
      <c r="G75" s="104">
        <f>SUM(G38,G48,G57,G65,G73)</f>
        <v/>
      </c>
      <c r="H75" s="104">
        <f>SUM(H38,H48,H57,H65,H73)</f>
        <v/>
      </c>
      <c r="I75" s="104">
        <f>SUM(I38,I48,I57,I65,I73)</f>
        <v/>
      </c>
      <c r="J75" s="104">
        <f>SUM(J38,J48,J57,J65,J73)</f>
        <v/>
      </c>
      <c r="K75" s="38" t="n"/>
      <c r="L75" s="35" t="n"/>
    </row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>
      <c r="M100" s="101" t="inlineStr">
        <is>
          <t>SMARTSHEETで作成するには、ここをクリックしてください</t>
        </is>
      </c>
      <c r="N100" s="101" t="inlineStr">
        <is>
          <t>SMARTSHEETで作成するには、ここをクリックしてください</t>
        </is>
      </c>
    </row>
    <row r="101">
      <c r="M101" s="101" t="inlineStr">
        <is>
          <t>SMARTSHEETで作成するには、ここをクリックしてください</t>
        </is>
      </c>
      <c r="N101" s="101" t="inlineStr">
        <is>
          <t>SMARTSHEETで作成するには、ここをクリックしてください</t>
        </is>
      </c>
    </row>
    <row r="102">
      <c r="M102" s="101" t="inlineStr">
        <is>
          <t>SMARTSHEETで作成するには、ここをクリックしてください</t>
        </is>
      </c>
      <c r="N102" s="101" t="inlineStr">
        <is>
          <t>SMARTSHEETで作成するには、ここをクリックしてください</t>
        </is>
      </c>
    </row>
  </sheetData>
  <conditionalFormatting sqref="K64:K65 K69 K60:K62 K46:K49 K72">
    <cfRule type="cellIs" priority="13" operator="lessThan" dxfId="1">
      <formula>0</formula>
    </cfRule>
    <cfRule type="cellIs" priority="14" operator="greaterThan" dxfId="0">
      <formula>0</formula>
    </cfRule>
  </conditionalFormatting>
  <conditionalFormatting sqref="K38:K43 K27:K36">
    <cfRule type="cellIs" priority="11" operator="lessThan" dxfId="1">
      <formula>0</formula>
    </cfRule>
    <cfRule type="cellIs" priority="12" operator="greaterThan" dxfId="0">
      <formula>0</formula>
    </cfRule>
  </conditionalFormatting>
  <conditionalFormatting sqref="K66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K52:K53 K56:K57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K54:K55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K71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K7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M63" r:id="rId1"/>
    <hyperlink xmlns:r="http://schemas.openxmlformats.org/officeDocument/2006/relationships" ref="M64" r:id="rId2"/>
    <hyperlink xmlns:r="http://schemas.openxmlformats.org/officeDocument/2006/relationships" ref="L67" r:id="rId3"/>
    <hyperlink xmlns:r="http://schemas.openxmlformats.org/officeDocument/2006/relationships" ref="L68" r:id="rId4"/>
    <hyperlink xmlns:r="http://schemas.openxmlformats.org/officeDocument/2006/relationships" ref="L69" r:id="rId5"/>
    <hyperlink xmlns:r="http://schemas.openxmlformats.org/officeDocument/2006/relationships" ref="M100" r:id="rId6"/>
    <hyperlink xmlns:r="http://schemas.openxmlformats.org/officeDocument/2006/relationships" ref="N100" r:id="rId7"/>
    <hyperlink xmlns:r="http://schemas.openxmlformats.org/officeDocument/2006/relationships" ref="M101" r:id="rId8"/>
    <hyperlink xmlns:r="http://schemas.openxmlformats.org/officeDocument/2006/relationships" ref="N101" r:id="rId9"/>
    <hyperlink xmlns:r="http://schemas.openxmlformats.org/officeDocument/2006/relationships" ref="M102" r:id="rId10"/>
    <hyperlink xmlns:r="http://schemas.openxmlformats.org/officeDocument/2006/relationships" ref="N102" r:id="rId11"/>
  </hyperlinks>
  <pageMargins left="0.25" right="0.25" top="0.25" bottom="0.25" header="0" footer="0"/>
  <pageSetup orientation="landscape" scale="82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31"/>
  <sheetViews>
    <sheetView showGridLines="0" workbookViewId="0">
      <selection activeCell="E1" sqref="E1"/>
    </sheetView>
  </sheetViews>
  <sheetFormatPr baseColWidth="8" defaultColWidth="8.796875" defaultRowHeight="12.6"/>
  <cols>
    <col width="3" customWidth="1" style="2" min="1" max="1"/>
    <col width="48.19921875" customWidth="1" style="2" min="2" max="2"/>
    <col width="12" customWidth="1" style="2" min="3" max="4"/>
    <col width="37.796875" customWidth="1" style="2" min="5" max="5"/>
    <col width="3" customWidth="1" style="2" min="6" max="6"/>
    <col width="10.796875" customWidth="1" style="2" min="7" max="7"/>
    <col width="8.796875" customWidth="1" style="2" min="8" max="16384"/>
  </cols>
  <sheetData>
    <row r="1" ht="42" customHeight="1">
      <c r="A1" s="4" t="n"/>
      <c r="B1" s="5" t="inlineStr">
        <is>
          <t>大学生予算テンプレート</t>
        </is>
      </c>
      <c r="C1" s="6" t="n"/>
      <c r="D1" s="7" t="n"/>
      <c r="E1" s="6" t="n"/>
      <c r="F1" s="8" t="n"/>
      <c r="G1" s="8" t="n"/>
    </row>
    <row r="2"/>
    <row r="3" ht="36" customHeight="1">
      <c r="B3" s="40" t="inlineStr">
        <is>
          <t>大学経費見積もり</t>
        </is>
      </c>
      <c r="C3" s="79" t="inlineStr">
        <is>
          <t>毎月必要な合計</t>
        </is>
      </c>
      <c r="E3" s="105">
        <f>SUMIF(D5:D30,"はい",C5:C30)</f>
        <v/>
      </c>
    </row>
    <row r="4" ht="36" customFormat="1" customHeight="1" s="14">
      <c r="A4" s="13" t="n"/>
      <c r="B4" s="42" t="inlineStr">
        <is>
          <t>形容</t>
        </is>
      </c>
      <c r="C4" s="43" t="inlineStr">
        <is>
          <t>量</t>
        </is>
      </c>
      <c r="D4" s="43" t="inlineStr">
        <is>
          <t>合計に追加しますか?</t>
        </is>
      </c>
      <c r="E4" s="42" t="inlineStr">
        <is>
          <t>筆記</t>
        </is>
      </c>
      <c r="F4" s="13" t="n"/>
      <c r="G4" s="43" t="inlineStr">
        <is>
          <t>合計キーに追加</t>
        </is>
      </c>
    </row>
    <row r="5" ht="18" customHeight="1">
      <c r="B5" s="44" t="inlineStr">
        <is>
          <t>洗濯</t>
        </is>
      </c>
      <c r="C5" s="106" t="n">
        <v>25</v>
      </c>
      <c r="D5" s="46" t="inlineStr">
        <is>
          <t>いいえ</t>
        </is>
      </c>
      <c r="E5" s="44" t="inlineStr">
        <is>
          <t>ママのに連れて行く</t>
        </is>
      </c>
      <c r="G5" s="46" t="inlineStr">
        <is>
          <t>いいえ</t>
        </is>
      </c>
    </row>
    <row r="6" ht="18" customHeight="1">
      <c r="B6" s="47" t="inlineStr">
        <is>
          <t>食べ物(主食)</t>
        </is>
      </c>
      <c r="C6" s="107" t="n">
        <v>95</v>
      </c>
      <c r="D6" s="49" t="inlineStr">
        <is>
          <t>はい</t>
        </is>
      </c>
      <c r="E6" s="47" t="n"/>
      <c r="G6" s="46" t="inlineStr">
        <is>
          <t>はい</t>
        </is>
      </c>
    </row>
    <row r="7" ht="18" customHeight="1">
      <c r="B7" s="44" t="inlineStr">
        <is>
          <t>食べ物(スナック、コーヒーなど)</t>
        </is>
      </c>
      <c r="C7" s="106" t="n">
        <v>25</v>
      </c>
      <c r="D7" s="46" t="inlineStr">
        <is>
          <t>はい</t>
        </is>
      </c>
      <c r="E7" s="44" t="n"/>
    </row>
    <row r="8" ht="18" customHeight="1">
      <c r="B8" s="47" t="inlineStr">
        <is>
          <t>ヒース保険</t>
        </is>
      </c>
      <c r="C8" s="107" t="n">
        <v>0</v>
      </c>
      <c r="D8" s="49" t="inlineStr">
        <is>
          <t>いいえ</t>
        </is>
      </c>
      <c r="E8" s="47" t="inlineStr">
        <is>
          <t>ママの計画について</t>
        </is>
      </c>
    </row>
    <row r="9" ht="18" customHeight="1">
      <c r="B9" s="44" t="inlineStr">
        <is>
          <t>医療費</t>
        </is>
      </c>
      <c r="C9" s="106" t="n">
        <v>50</v>
      </c>
      <c r="D9" s="46" t="inlineStr">
        <is>
          <t>はい</t>
        </is>
      </c>
      <c r="E9" s="44" t="inlineStr">
        <is>
          <t>喘息処方</t>
        </is>
      </c>
    </row>
    <row r="10" ht="18" customHeight="1">
      <c r="B10" s="47" t="inlineStr">
        <is>
          <t>クラブ/団体</t>
        </is>
      </c>
      <c r="C10" s="107" t="n">
        <v>10</v>
      </c>
      <c r="D10" s="49" t="inlineStr">
        <is>
          <t>はい</t>
        </is>
      </c>
      <c r="E10" s="47" t="inlineStr">
        <is>
          <t>朝食クラブ</t>
        </is>
      </c>
    </row>
    <row r="11" ht="18" customHeight="1">
      <c r="B11" s="44" t="inlineStr">
        <is>
          <t>服</t>
        </is>
      </c>
      <c r="C11" s="106" t="n">
        <v>60</v>
      </c>
      <c r="D11" s="46" t="inlineStr">
        <is>
          <t>いいえ</t>
        </is>
      </c>
      <c r="E11" s="44" t="inlineStr">
        <is>
          <t>ママに買ってもらう</t>
        </is>
      </c>
    </row>
    <row r="12" ht="18" customHeight="1">
      <c r="B12" s="47" t="inlineStr">
        <is>
          <t>娯楽</t>
        </is>
      </c>
      <c r="C12" s="107" t="n">
        <v>50</v>
      </c>
      <c r="D12" s="49" t="inlineStr">
        <is>
          <t>はい</t>
        </is>
      </c>
      <c r="E12" s="47" t="inlineStr">
        <is>
          <t>音楽のダウンロードが含まれています</t>
        </is>
      </c>
    </row>
    <row r="13" ht="18" customHeight="1">
      <c r="B13" s="44" t="inlineStr">
        <is>
          <t>衛生(消臭剤、シャンプー等)</t>
        </is>
      </c>
      <c r="C13" s="106" t="n">
        <v>20</v>
      </c>
      <c r="D13" s="46" t="inlineStr">
        <is>
          <t>はい</t>
        </is>
      </c>
      <c r="E13" s="44" t="n"/>
    </row>
    <row r="14" ht="18" customHeight="1">
      <c r="B14" s="47" t="inlineStr">
        <is>
          <t>ヘアカット, マニキュア, ペディキュア</t>
        </is>
      </c>
      <c r="C14" s="107" t="n">
        <v>10</v>
      </c>
      <c r="D14" s="49" t="inlineStr">
        <is>
          <t>はい</t>
        </is>
      </c>
      <c r="E14" s="47" t="inlineStr">
        <is>
          <t>美容学校に行く</t>
        </is>
      </c>
    </row>
    <row r="15" ht="18" customHeight="1">
      <c r="B15" s="44" t="inlineStr">
        <is>
          <t>パーキング</t>
        </is>
      </c>
      <c r="C15" s="106" t="n">
        <v>15</v>
      </c>
      <c r="D15" s="46" t="inlineStr">
        <is>
          <t>はい</t>
        </is>
      </c>
      <c r="E15" s="44" t="n"/>
    </row>
    <row r="16" ht="18" customHeight="1">
      <c r="B16" s="47" t="inlineStr">
        <is>
          <t>車の支払い</t>
        </is>
      </c>
      <c r="C16" s="107" t="n">
        <v>175</v>
      </c>
      <c r="D16" s="49" t="inlineStr">
        <is>
          <t>はい</t>
        </is>
      </c>
      <c r="E16" s="47" t="inlineStr">
        <is>
          <t>お父さんが半分を支払うかどうかを確認する</t>
        </is>
      </c>
    </row>
    <row r="17" ht="18" customHeight="1">
      <c r="B17" s="44" t="inlineStr">
        <is>
          <t>自動車保険</t>
        </is>
      </c>
      <c r="C17" s="106" t="n">
        <v>0</v>
      </c>
      <c r="D17" s="46" t="inlineStr">
        <is>
          <t>いいえ</t>
        </is>
      </c>
      <c r="E17" s="44" t="inlineStr">
        <is>
          <t>ママは費用をカバーします</t>
        </is>
      </c>
    </row>
    <row r="18" ht="18" customHeight="1">
      <c r="B18" s="47" t="inlineStr">
        <is>
          <t>気体</t>
        </is>
      </c>
      <c r="C18" s="107" t="n">
        <v>50</v>
      </c>
      <c r="D18" s="49" t="inlineStr">
        <is>
          <t>はい</t>
        </is>
      </c>
      <c r="E18" s="47" t="inlineStr">
        <is>
          <t>ほとんどの場合、バスに乗ります</t>
        </is>
      </c>
    </row>
    <row r="19" ht="18" customHeight="1">
      <c r="B19" s="44" t="inlineStr">
        <is>
          <t>その他の交通機関</t>
        </is>
      </c>
      <c r="C19" s="106" t="n">
        <v>15</v>
      </c>
      <c r="D19" s="46" t="inlineStr">
        <is>
          <t>はい</t>
        </is>
      </c>
      <c r="E19" s="44" t="inlineStr">
        <is>
          <t>バスパス</t>
        </is>
      </c>
    </row>
    <row r="20" ht="18" customHeight="1">
      <c r="B20" s="47" t="inlineStr">
        <is>
          <t>携帯</t>
        </is>
      </c>
      <c r="C20" s="107" t="n">
        <v>20</v>
      </c>
      <c r="D20" s="49" t="inlineStr">
        <is>
          <t>いいえ</t>
        </is>
      </c>
      <c r="E20" s="47" t="inlineStr">
        <is>
          <t>コストをカバーするママを取得します。</t>
        </is>
      </c>
    </row>
    <row r="21" ht="18" customHeight="1">
      <c r="B21" s="44" t="inlineStr">
        <is>
          <t>ケーブル</t>
        </is>
      </c>
      <c r="C21" s="106" t="n">
        <v>50</v>
      </c>
      <c r="D21" s="46" t="inlineStr">
        <is>
          <t>いいえ</t>
        </is>
      </c>
      <c r="E21" s="44" t="inlineStr">
        <is>
          <t>お父さんにコストをカバーしてもらう</t>
        </is>
      </c>
    </row>
    <row r="22" ht="18" customHeight="1">
      <c r="B22" s="47" t="inlineStr">
        <is>
          <t>インターネットサービス</t>
        </is>
      </c>
      <c r="C22" s="107" t="n">
        <v>0</v>
      </c>
      <c r="D22" s="49" t="inlineStr">
        <is>
          <t>いいえ</t>
        </is>
      </c>
      <c r="E22" s="47" t="inlineStr">
        <is>
          <t>寮費用に含まれる</t>
        </is>
      </c>
    </row>
    <row r="23" ht="18" customHeight="1">
      <c r="B23" s="44" t="inlineStr">
        <is>
          <t>公共性(電気、天然ガス)</t>
        </is>
      </c>
      <c r="C23" s="106" t="n">
        <v>0</v>
      </c>
      <c r="D23" s="46" t="inlineStr">
        <is>
          <t>いいえ</t>
        </is>
      </c>
      <c r="E23" s="44" t="inlineStr">
        <is>
          <t>寮費用に含まれる</t>
        </is>
      </c>
    </row>
    <row r="24" ht="18" customHeight="1">
      <c r="B24" s="47" t="inlineStr">
        <is>
          <t>ジム会員</t>
        </is>
      </c>
      <c r="C24" s="107" t="n">
        <v>35</v>
      </c>
      <c r="D24" s="49" t="inlineStr">
        <is>
          <t>いいえ</t>
        </is>
      </c>
      <c r="E24" s="47" t="inlineStr">
        <is>
          <t>代わりにキャンパス施設を使用できます</t>
        </is>
      </c>
    </row>
    <row r="25" ht="18" customHeight="1">
      <c r="B25" s="44" t="inlineStr">
        <is>
          <t>コンピュータ用品(プリンタインク、用紙)</t>
        </is>
      </c>
      <c r="C25" s="106" t="n">
        <v>10</v>
      </c>
      <c r="D25" s="46" t="inlineStr">
        <is>
          <t>はい</t>
        </is>
      </c>
      <c r="E25" s="44" t="n"/>
    </row>
    <row r="26" ht="18" customHeight="1">
      <c r="B26" s="47" t="inlineStr">
        <is>
          <t>緊急資金</t>
        </is>
      </c>
      <c r="C26" s="107" t="n">
        <v>30</v>
      </c>
      <c r="D26" s="49" t="inlineStr">
        <is>
          <t>はい</t>
        </is>
      </c>
      <c r="E26" s="47" t="n"/>
    </row>
    <row r="27" ht="18" customHeight="1">
      <c r="B27" s="44" t="inlineStr">
        <is>
          <t>他</t>
        </is>
      </c>
      <c r="C27" s="106" t="n">
        <v>0</v>
      </c>
      <c r="D27" s="46" t="inlineStr">
        <is>
          <t>いいえ</t>
        </is>
      </c>
      <c r="E27" s="44" t="n"/>
    </row>
    <row r="28" ht="18" customHeight="1">
      <c r="B28" s="47" t="inlineStr">
        <is>
          <t>他</t>
        </is>
      </c>
      <c r="C28" s="107" t="n">
        <v>35</v>
      </c>
      <c r="D28" s="49" t="inlineStr">
        <is>
          <t>いいえ</t>
        </is>
      </c>
      <c r="E28" s="47" t="n"/>
    </row>
    <row r="29" ht="18" customHeight="1">
      <c r="B29" s="44" t="inlineStr">
        <is>
          <t>他</t>
        </is>
      </c>
      <c r="C29" s="106" t="n">
        <v>10</v>
      </c>
      <c r="D29" s="46" t="inlineStr">
        <is>
          <t>はい</t>
        </is>
      </c>
      <c r="E29" s="44" t="n"/>
    </row>
    <row r="30" ht="18" customHeight="1">
      <c r="B30" s="47" t="inlineStr">
        <is>
          <t>他</t>
        </is>
      </c>
      <c r="C30" s="107" t="n">
        <v>30</v>
      </c>
      <c r="D30" s="49" t="inlineStr">
        <is>
          <t>はい</t>
        </is>
      </c>
      <c r="E30" s="47" t="n"/>
    </row>
    <row r="31">
      <c r="A31" s="3" t="n"/>
      <c r="F31" s="3" t="n"/>
      <c r="G31" s="3" t="n"/>
      <c r="H31" s="3" t="n"/>
      <c r="I31" s="3" t="n"/>
      <c r="J31" s="3" t="n"/>
      <c r="K31" s="3" t="n"/>
      <c r="L31" s="3" t="n"/>
      <c r="M31" s="3" t="n"/>
      <c r="N31" s="3" t="n"/>
      <c r="O31" s="3" t="n"/>
      <c r="P31" s="3" t="n"/>
      <c r="Q31" s="3" t="n"/>
      <c r="R31" s="3" t="n"/>
      <c r="S31" s="3" t="n"/>
      <c r="T31" s="3" t="n"/>
      <c r="U31" s="3" t="n"/>
    </row>
  </sheetData>
  <mergeCells count="1">
    <mergeCell ref="C3:D3"/>
  </mergeCells>
  <dataValidations count="1">
    <dataValidation sqref="D5:D30" showErrorMessage="1" showInputMessage="1" allowBlank="0" type="list">
      <formula1>$G$5:$G$6</formula1>
    </dataValidation>
  </dataValidations>
  <pageMargins left="0.25" right="0.25" top="0.25" bottom="0.25" header="0" footer="0"/>
  <pageSetup orientation="portrait" scale="86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77" min="1" max="1"/>
    <col width="88.296875" customWidth="1" style="77" min="2" max="2"/>
    <col width="10.796875" customWidth="1" style="77" min="3" max="16384"/>
  </cols>
  <sheetData>
    <row r="1" ht="19.95" customHeight="1"/>
    <row r="2" ht="105" customHeight="1">
      <c r="B2" s="7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2015-09-23T20:22:45Z</dcterms:created>
  <dcterms:modified xmlns:dcterms="http://purl.org/dc/terms/" xmlns:xsi="http://www.w3.org/2001/XMLSchema-instance" xsi:type="dcterms:W3CDTF">2019-01-17T21:08:55Z</dcterms:modified>
  <cp:lastModifiedBy>ragaz</cp:lastModifiedBy>
</cp:coreProperties>
</file>