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事業経費予算" sheetId="1" state="visible" r:id="rId1"/>
    <sheet xmlns:r="http://schemas.openxmlformats.org/officeDocument/2006/relationships" name="事業経費実績" sheetId="2" state="visible" r:id="rId2"/>
    <sheet xmlns:r="http://schemas.openxmlformats.org/officeDocument/2006/relationships" name="事業経費差異" sheetId="3" state="visible" r:id="rId3"/>
    <sheet xmlns:r="http://schemas.openxmlformats.org/officeDocument/2006/relationships" name="事業経費分析" sheetId="4" state="visible" r:id="rId4"/>
    <sheet xmlns:r="http://schemas.openxmlformats.org/officeDocument/2006/relationships" name="- 免責事項 -" sheetId="5" state="visible" r:id="rId5"/>
  </sheets>
  <definedNames/>
  <calcPr calcId="191029" fullCalcOnLoad="1" concurrentCalc="0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4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2"/>
      <color theme="1"/>
      <sz val="12"/>
    </font>
    <font>
      <name val="Century Gothic"/>
      <family val="2"/>
      <b val="1"/>
      <color theme="8" tint="-0.499984740745262"/>
      <sz val="22"/>
    </font>
    <font>
      <name val="Century Gothic"/>
      <family val="2"/>
      <color theme="1" tint="0.499984740745262"/>
      <sz val="22"/>
    </font>
    <font>
      <name val="Arial"/>
      <family val="2"/>
      <color rgb="FF000000"/>
      <sz val="12"/>
    </font>
    <font>
      <name val="Century Gothic"/>
      <family val="2"/>
      <b val="1"/>
      <color rgb="FFFFFFFF"/>
      <sz val="14"/>
    </font>
    <font>
      <name val="Century Gothic"/>
      <family val="2"/>
      <color theme="0"/>
      <sz val="12"/>
    </font>
    <font>
      <name val="Century Gothic"/>
      <family val="2"/>
      <color theme="1"/>
      <sz val="10"/>
    </font>
    <font>
      <name val="Calibri"/>
      <family val="2"/>
      <color theme="1"/>
      <sz val="10"/>
      <scheme val="minor"/>
    </font>
    <font>
      <name val="Century Gothic"/>
      <family val="2"/>
      <b val="1"/>
      <color theme="1"/>
      <sz val="10"/>
    </font>
    <font>
      <name val="Century Gothic"/>
      <family val="2"/>
      <b val="1"/>
      <color theme="1"/>
      <sz val="11"/>
    </font>
    <font>
      <name val="Century Gothic"/>
      <family val="2"/>
      <b val="1"/>
      <color theme="4" tint="-0.499984740745262"/>
      <sz val="22"/>
    </font>
    <font>
      <name val="Century Gothic"/>
      <family val="2"/>
      <b val="1"/>
      <color theme="0"/>
      <sz val="10"/>
    </font>
    <font>
      <name val="Century Gothic"/>
      <family val="2"/>
      <color theme="0"/>
      <sz val="10"/>
    </font>
    <font>
      <name val="Century Gothic"/>
      <family val="2"/>
      <b val="1"/>
      <color theme="4" tint="-0.499984740745262"/>
      <sz val="18"/>
    </font>
    <font>
      <name val="Century Gothic"/>
      <family val="2"/>
      <color theme="0"/>
      <sz val="11"/>
    </font>
    <font>
      <name val="Century Gothic"/>
      <family val="2"/>
      <color theme="8" tint="-0.499984740745262"/>
      <sz val="10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30">
    <fill>
      <patternFill/>
    </fill>
    <fill>
      <patternFill patternType="gray125"/>
    </fill>
    <fill>
      <patternFill patternType="solid">
        <fgColor rgb="FFDD8047"/>
        <bgColor rgb="FF000000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6" tint="0.5999938962981048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7" tint="0.5999938962981048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solid">
        <fgColor theme="8" tint="0.5999938962981048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darkUp">
        <fgColor theme="0"/>
        <bgColor theme="5" tint="0.5999938962981048"/>
      </patternFill>
    </fill>
    <fill>
      <patternFill patternType="darkUp">
        <fgColor theme="0"/>
        <bgColor theme="6" tint="0.5999938962981048"/>
      </patternFill>
    </fill>
    <fill>
      <patternFill patternType="darkUp">
        <fgColor theme="0"/>
        <bgColor theme="7" tint="0.5999938962981048"/>
      </patternFill>
    </fill>
    <fill>
      <patternFill patternType="darkUp">
        <fgColor theme="0"/>
        <bgColor theme="8" tint="0.5999938962981048"/>
      </patternFill>
    </fill>
    <fill>
      <patternFill patternType="solid">
        <fgColor theme="4" tint="0.5999938962981048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darkUp">
        <fgColor theme="0"/>
        <bgColor theme="4" tint="0.5999938962981048"/>
      </patternFill>
    </fill>
    <fill>
      <patternFill patternType="solid">
        <fgColor rgb="FF00BD32"/>
        <bgColor rgb="FF000000"/>
      </patternFill>
    </fill>
    <fill>
      <patternFill patternType="solid">
        <fgColor rgb="0000bd32"/>
        <bgColor rgb="0000bd32"/>
      </patternFill>
    </fill>
  </fills>
  <borders count="7">
    <border>
      <left/>
      <right/>
      <top/>
      <bottom/>
      <diagonal/>
    </border>
    <border>
      <left style="thin">
        <color theme="0" tint="-0.0499893185216834"/>
      </left>
      <right style="thin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  <border>
      <left/>
      <right style="thin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  <border>
      <left style="thin">
        <color theme="0" tint="-0.0499893185216834"/>
      </left>
      <right style="thin">
        <color theme="0" tint="-0.0499893185216834"/>
      </right>
      <top style="thin">
        <color theme="0" tint="-0.0499893185216834"/>
      </top>
      <bottom style="medium">
        <color theme="0" tint="-0.0499893185216834"/>
      </bottom>
      <diagonal/>
    </border>
    <border>
      <left/>
      <right style="thin">
        <color theme="0" tint="-0.0499893185216834"/>
      </right>
      <top style="thin">
        <color theme="0" tint="-0.0499893185216834"/>
      </top>
      <bottom style="medium">
        <color theme="0" tint="-0.0499893185216834"/>
      </bottom>
      <diagonal/>
    </border>
    <border>
      <left/>
      <right/>
      <top/>
      <bottom style="thin">
        <color theme="0" tint="-0.0499893185216834"/>
      </bottom>
      <diagonal/>
    </border>
    <border>
      <left style="thick">
        <color theme="0" tint="-0.3499862666707358"/>
      </left>
      <right/>
      <top/>
      <bottom/>
      <diagonal/>
    </border>
  </borders>
  <cellStyleXfs count="5">
    <xf numFmtId="0" fontId="2" fillId="0" borderId="0"/>
    <xf numFmtId="9" fontId="2" fillId="0" borderId="0"/>
    <xf numFmtId="0" fontId="20" fillId="0" borderId="0"/>
    <xf numFmtId="0" fontId="1" fillId="0" borderId="0"/>
    <xf numFmtId="0" fontId="22" fillId="0" borderId="0"/>
  </cellStyleXfs>
  <cellXfs count="134">
    <xf numFmtId="0" fontId="0" fillId="0" borderId="0" pivotButton="0" quotePrefix="0" xfId="0"/>
    <xf numFmtId="0" fontId="3" fillId="0" borderId="0" pivotButton="0" quotePrefix="0" xfId="0"/>
    <xf numFmtId="0" fontId="4" fillId="0" borderId="0" pivotButton="0" quotePrefix="0" xfId="0"/>
    <xf numFmtId="0" fontId="5" fillId="0" borderId="0" applyAlignment="1" pivotButton="0" quotePrefix="0" xfId="0">
      <alignment vertical="center"/>
    </xf>
    <xf numFmtId="0" fontId="6" fillId="0" borderId="0" applyAlignment="1" pivotButton="0" quotePrefix="0" xfId="0">
      <alignment vertical="center" wrapText="1"/>
    </xf>
    <xf numFmtId="0" fontId="4" fillId="0" borderId="0" applyAlignment="1" pivotButton="0" quotePrefix="0" xfId="0">
      <alignment horizontal="center" vertical="center"/>
    </xf>
    <xf numFmtId="0" fontId="9" fillId="4" borderId="1" applyAlignment="1" pivotButton="0" quotePrefix="0" xfId="0">
      <alignment horizontal="center" vertical="center"/>
    </xf>
    <xf numFmtId="0" fontId="9" fillId="5" borderId="1" applyAlignment="1" pivotButton="0" quotePrefix="0" xfId="0">
      <alignment horizontal="center" vertical="center"/>
    </xf>
    <xf numFmtId="0" fontId="9" fillId="6" borderId="1" applyAlignment="1" pivotButton="0" quotePrefix="0" xfId="0">
      <alignment horizontal="center" vertical="center"/>
    </xf>
    <xf numFmtId="0" fontId="9" fillId="7" borderId="1" applyAlignment="1" pivotButton="0" quotePrefix="0" xfId="0">
      <alignment horizontal="center" vertical="center"/>
    </xf>
    <xf numFmtId="0" fontId="11" fillId="21" borderId="1" applyAlignment="1" pivotButton="0" quotePrefix="0" xfId="0">
      <alignment vertical="center"/>
    </xf>
    <xf numFmtId="0" fontId="11" fillId="22" borderId="1" applyAlignment="1" pivotButton="0" quotePrefix="0" xfId="0">
      <alignment vertical="center"/>
    </xf>
    <xf numFmtId="0" fontId="11" fillId="23" borderId="1" applyAlignment="1" pivotButton="0" quotePrefix="0" xfId="0">
      <alignment vertical="center"/>
    </xf>
    <xf numFmtId="0" fontId="11" fillId="24" borderId="1" applyAlignment="1" pivotButton="0" quotePrefix="0" xfId="0">
      <alignment vertical="center"/>
    </xf>
    <xf numFmtId="164" fontId="10" fillId="13" borderId="1" applyAlignment="1" pivotButton="0" quotePrefix="0" xfId="0">
      <alignment vertical="center"/>
    </xf>
    <xf numFmtId="164" fontId="10" fillId="14" borderId="1" applyAlignment="1" pivotButton="0" quotePrefix="0" xfId="0">
      <alignment vertical="center"/>
    </xf>
    <xf numFmtId="164" fontId="10" fillId="16" borderId="1" applyAlignment="1" pivotButton="0" quotePrefix="0" xfId="0">
      <alignment vertical="center"/>
    </xf>
    <xf numFmtId="164" fontId="10" fillId="18" borderId="1" applyAlignment="1" pivotButton="0" quotePrefix="0" xfId="0">
      <alignment vertical="center"/>
    </xf>
    <xf numFmtId="0" fontId="9" fillId="3" borderId="2" applyAlignment="1" pivotButton="0" quotePrefix="0" xfId="0">
      <alignment horizontal="center" vertical="center"/>
    </xf>
    <xf numFmtId="164" fontId="12" fillId="20" borderId="2" applyAlignment="1" pivotButton="0" quotePrefix="0" xfId="0">
      <alignment vertical="center"/>
    </xf>
    <xf numFmtId="0" fontId="9" fillId="7" borderId="2" applyAlignment="1" pivotButton="0" quotePrefix="0" xfId="0">
      <alignment horizontal="center" vertical="center"/>
    </xf>
    <xf numFmtId="0" fontId="11" fillId="24" borderId="2" applyAlignment="1" pivotButton="0" quotePrefix="0" xfId="0">
      <alignment vertical="center"/>
    </xf>
    <xf numFmtId="164" fontId="10" fillId="18" borderId="2" applyAlignment="1" pivotButton="0" quotePrefix="0" xfId="0">
      <alignment vertical="center"/>
    </xf>
    <xf numFmtId="0" fontId="9" fillId="6" borderId="2" applyAlignment="1" pivotButton="0" quotePrefix="0" xfId="0">
      <alignment horizontal="center" vertical="center"/>
    </xf>
    <xf numFmtId="0" fontId="11" fillId="23" borderId="2" applyAlignment="1" pivotButton="0" quotePrefix="0" xfId="0">
      <alignment vertical="center"/>
    </xf>
    <xf numFmtId="164" fontId="10" fillId="16" borderId="2" applyAlignment="1" pivotButton="0" quotePrefix="0" xfId="0">
      <alignment vertical="center"/>
    </xf>
    <xf numFmtId="0" fontId="9" fillId="5" borderId="2" applyAlignment="1" pivotButton="0" quotePrefix="0" xfId="0">
      <alignment horizontal="center" vertical="center"/>
    </xf>
    <xf numFmtId="0" fontId="11" fillId="22" borderId="2" applyAlignment="1" pivotButton="0" quotePrefix="0" xfId="0">
      <alignment vertical="center"/>
    </xf>
    <xf numFmtId="164" fontId="10" fillId="14" borderId="2" applyAlignment="1" pivotButton="0" quotePrefix="0" xfId="0">
      <alignment vertical="center"/>
    </xf>
    <xf numFmtId="164" fontId="10" fillId="12" borderId="3" applyAlignment="1" pivotButton="0" quotePrefix="0" xfId="0">
      <alignment vertical="center"/>
    </xf>
    <xf numFmtId="164" fontId="10" fillId="15" borderId="4" applyAlignment="1" pivotButton="0" quotePrefix="0" xfId="0">
      <alignment vertical="center"/>
    </xf>
    <xf numFmtId="164" fontId="10" fillId="15" borderId="3" applyAlignment="1" pivotButton="0" quotePrefix="0" xfId="0">
      <alignment vertical="center"/>
    </xf>
    <xf numFmtId="164" fontId="10" fillId="17" borderId="4" applyAlignment="1" pivotButton="0" quotePrefix="0" xfId="0">
      <alignment vertical="center"/>
    </xf>
    <xf numFmtId="164" fontId="10" fillId="17" borderId="3" applyAlignment="1" pivotButton="0" quotePrefix="0" xfId="0">
      <alignment vertical="center"/>
    </xf>
    <xf numFmtId="164" fontId="10" fillId="19" borderId="4" applyAlignment="1" pivotButton="0" quotePrefix="0" xfId="0">
      <alignment vertical="center"/>
    </xf>
    <xf numFmtId="164" fontId="10" fillId="19" borderId="3" applyAlignment="1" pivotButton="0" quotePrefix="0" xfId="0">
      <alignment vertical="center"/>
    </xf>
    <xf numFmtId="0" fontId="10" fillId="0" borderId="1" applyAlignment="1" pivotButton="0" quotePrefix="0" xfId="0">
      <alignment horizontal="left" vertical="center" indent="1"/>
    </xf>
    <xf numFmtId="0" fontId="13" fillId="20" borderId="1" applyAlignment="1" pivotButton="0" quotePrefix="0" xfId="0">
      <alignment horizontal="left" vertical="center" indent="1"/>
    </xf>
    <xf numFmtId="0" fontId="9" fillId="3" borderId="1" applyAlignment="1" pivotButton="0" quotePrefix="0" xfId="0">
      <alignment horizontal="left" vertical="center" indent="1"/>
    </xf>
    <xf numFmtId="0" fontId="14" fillId="0" borderId="0" pivotButton="0" quotePrefix="0" xfId="0"/>
    <xf numFmtId="0" fontId="12" fillId="0" borderId="3" applyAlignment="1" pivotButton="0" quotePrefix="0" xfId="0">
      <alignment horizontal="right" vertical="center" indent="1"/>
    </xf>
    <xf numFmtId="0" fontId="15" fillId="3" borderId="3" applyAlignment="1" pivotButton="0" quotePrefix="0" xfId="0">
      <alignment horizontal="right" vertical="center" indent="1"/>
    </xf>
    <xf numFmtId="164" fontId="16" fillId="4" borderId="3" applyAlignment="1" pivotButton="0" quotePrefix="0" xfId="0">
      <alignment vertical="center"/>
    </xf>
    <xf numFmtId="164" fontId="16" fillId="5" borderId="4" applyAlignment="1" pivotButton="0" quotePrefix="0" xfId="0">
      <alignment vertical="center"/>
    </xf>
    <xf numFmtId="164" fontId="16" fillId="5" borderId="3" applyAlignment="1" pivotButton="0" quotePrefix="0" xfId="0">
      <alignment vertical="center"/>
    </xf>
    <xf numFmtId="164" fontId="16" fillId="6" borderId="4" applyAlignment="1" pivotButton="0" quotePrefix="0" xfId="0">
      <alignment vertical="center"/>
    </xf>
    <xf numFmtId="164" fontId="16" fillId="6" borderId="3" applyAlignment="1" pivotButton="0" quotePrefix="0" xfId="0">
      <alignment vertical="center"/>
    </xf>
    <xf numFmtId="164" fontId="16" fillId="7" borderId="4" applyAlignment="1" pivotButton="0" quotePrefix="0" xfId="0">
      <alignment vertical="center"/>
    </xf>
    <xf numFmtId="164" fontId="16" fillId="7" borderId="3" applyAlignment="1" pivotButton="0" quotePrefix="0" xfId="0">
      <alignment vertical="center"/>
    </xf>
    <xf numFmtId="164" fontId="15" fillId="3" borderId="4" applyAlignment="1" pivotButton="0" quotePrefix="0" xfId="0">
      <alignment vertical="center"/>
    </xf>
    <xf numFmtId="0" fontId="3" fillId="0" borderId="0" pivotButton="0" quotePrefix="0" xfId="0"/>
    <xf numFmtId="0" fontId="4" fillId="0" borderId="0" applyAlignment="1" pivotButton="0" quotePrefix="0" xfId="0">
      <alignment horizontal="center" vertical="center"/>
    </xf>
    <xf numFmtId="0" fontId="0" fillId="0" borderId="0" pivotButton="0" quotePrefix="0" xfId="0"/>
    <xf numFmtId="0" fontId="7" fillId="0" borderId="0" pivotButton="0" quotePrefix="0" xfId="0"/>
    <xf numFmtId="164" fontId="15" fillId="3" borderId="2" applyAlignment="1" pivotButton="0" quotePrefix="0" xfId="0">
      <alignment vertical="center"/>
    </xf>
    <xf numFmtId="0" fontId="3" fillId="0" borderId="0" applyAlignment="1" pivotButton="0" quotePrefix="0" xfId="0">
      <alignment vertical="center"/>
    </xf>
    <xf numFmtId="0" fontId="17" fillId="0" borderId="0" applyAlignment="1" pivotButton="0" quotePrefix="0" xfId="0">
      <alignment vertical="center"/>
    </xf>
    <xf numFmtId="0" fontId="4" fillId="0" borderId="0" applyAlignment="1" pivotButton="0" quotePrefix="0" xfId="0">
      <alignment vertical="center"/>
    </xf>
    <xf numFmtId="0" fontId="3" fillId="0" borderId="0" applyAlignment="1" pivotButton="0" quotePrefix="0" xfId="0">
      <alignment vertical="center"/>
    </xf>
    <xf numFmtId="0" fontId="18" fillId="3" borderId="1" applyAlignment="1" pivotButton="0" quotePrefix="0" xfId="0">
      <alignment horizontal="left" vertical="center" indent="1"/>
    </xf>
    <xf numFmtId="164" fontId="11" fillId="21" borderId="1" applyAlignment="1" pivotButton="0" quotePrefix="0" xfId="0">
      <alignment vertical="center"/>
    </xf>
    <xf numFmtId="164" fontId="11" fillId="22" borderId="2" applyAlignment="1" pivotButton="0" quotePrefix="0" xfId="0">
      <alignment vertical="center"/>
    </xf>
    <xf numFmtId="164" fontId="11" fillId="22" borderId="1" applyAlignment="1" pivotButton="0" quotePrefix="0" xfId="0">
      <alignment vertical="center"/>
    </xf>
    <xf numFmtId="164" fontId="11" fillId="23" borderId="2" applyAlignment="1" pivotButton="0" quotePrefix="0" xfId="0">
      <alignment vertical="center"/>
    </xf>
    <xf numFmtId="164" fontId="11" fillId="23" borderId="1" applyAlignment="1" pivotButton="0" quotePrefix="0" xfId="0">
      <alignment vertical="center"/>
    </xf>
    <xf numFmtId="164" fontId="11" fillId="24" borderId="2" applyAlignment="1" pivotButton="0" quotePrefix="0" xfId="0">
      <alignment vertical="center"/>
    </xf>
    <xf numFmtId="164" fontId="11" fillId="24" borderId="1" applyAlignment="1" pivotButton="0" quotePrefix="0" xfId="0">
      <alignment vertical="center"/>
    </xf>
    <xf numFmtId="164" fontId="16" fillId="8" borderId="4" applyAlignment="1" pivotButton="0" quotePrefix="0" xfId="0">
      <alignment vertical="center"/>
    </xf>
    <xf numFmtId="164" fontId="16" fillId="8" borderId="3" applyAlignment="1" pivotButton="0" quotePrefix="0" xfId="0">
      <alignment vertical="center"/>
    </xf>
    <xf numFmtId="164" fontId="16" fillId="9" borderId="4" applyAlignment="1" pivotButton="0" quotePrefix="0" xfId="0">
      <alignment vertical="center"/>
    </xf>
    <xf numFmtId="164" fontId="16" fillId="9" borderId="3" applyAlignment="1" pivotButton="0" quotePrefix="0" xfId="0">
      <alignment vertical="center"/>
    </xf>
    <xf numFmtId="164" fontId="16" fillId="10" borderId="4" applyAlignment="1" pivotButton="0" quotePrefix="0" xfId="0">
      <alignment vertical="center"/>
    </xf>
    <xf numFmtId="164" fontId="16" fillId="10" borderId="3" applyAlignment="1" pivotButton="0" quotePrefix="0" xfId="0">
      <alignment vertical="center"/>
    </xf>
    <xf numFmtId="164" fontId="16" fillId="11" borderId="3" applyAlignment="1" pivotButton="0" quotePrefix="0" xfId="0">
      <alignment vertical="center"/>
    </xf>
    <xf numFmtId="0" fontId="9" fillId="26" borderId="1" applyAlignment="1" pivotButton="0" quotePrefix="0" xfId="0">
      <alignment horizontal="center" vertical="center"/>
    </xf>
    <xf numFmtId="0" fontId="9" fillId="26" borderId="2" applyAlignment="1" pivotButton="0" quotePrefix="0" xfId="0">
      <alignment horizontal="center" vertical="center"/>
    </xf>
    <xf numFmtId="164" fontId="10" fillId="20" borderId="3" applyAlignment="1" pivotButton="0" quotePrefix="0" xfId="0">
      <alignment vertical="center"/>
    </xf>
    <xf numFmtId="0" fontId="13" fillId="25" borderId="1" applyAlignment="1" pivotButton="0" quotePrefix="0" xfId="0">
      <alignment horizontal="left" vertical="center" indent="1"/>
    </xf>
    <xf numFmtId="164" fontId="12" fillId="25" borderId="2" applyAlignment="1" pivotButton="0" quotePrefix="0" xfId="0">
      <alignment vertical="center"/>
    </xf>
    <xf numFmtId="0" fontId="11" fillId="27" borderId="2" applyAlignment="1" pivotButton="0" quotePrefix="0" xfId="0">
      <alignment vertical="center"/>
    </xf>
    <xf numFmtId="164" fontId="16" fillId="3" borderId="3" applyAlignment="1" pivotButton="0" quotePrefix="0" xfId="0">
      <alignment vertical="center"/>
    </xf>
    <xf numFmtId="164" fontId="16" fillId="26" borderId="3" applyAlignment="1" pivotButton="0" quotePrefix="0" xfId="0">
      <alignment vertical="center"/>
    </xf>
    <xf numFmtId="9" fontId="10" fillId="20" borderId="4" applyAlignment="1" pivotButton="0" quotePrefix="0" xfId="1">
      <alignment horizontal="center" vertical="center"/>
    </xf>
    <xf numFmtId="9" fontId="16" fillId="26" borderId="4" applyAlignment="1" pivotButton="0" quotePrefix="0" xfId="1">
      <alignment horizontal="center" vertical="center"/>
    </xf>
    <xf numFmtId="0" fontId="19" fillId="0" borderId="0" applyAlignment="1" pivotButton="0" quotePrefix="0" xfId="0">
      <alignment vertical="center"/>
    </xf>
    <xf numFmtId="0" fontId="8" fillId="2" borderId="0" applyAlignment="1" pivotButton="0" quotePrefix="0" xfId="0">
      <alignment horizontal="center" vertical="center"/>
    </xf>
    <xf numFmtId="0" fontId="19" fillId="0" borderId="5" applyAlignment="1" pivotButton="0" quotePrefix="0" xfId="0">
      <alignment horizontal="left" vertical="center" wrapText="1"/>
    </xf>
    <xf numFmtId="0" fontId="21" fillId="28" borderId="0" applyAlignment="1" pivotButton="0" quotePrefix="0" xfId="2">
      <alignment horizontal="center" vertical="center"/>
    </xf>
    <xf numFmtId="0" fontId="3" fillId="0" borderId="6" applyAlignment="1" pivotButton="0" quotePrefix="0" xfId="3">
      <alignment horizontal="left" vertical="center" wrapText="1" indent="2"/>
    </xf>
    <xf numFmtId="0" fontId="1" fillId="0" borderId="0" pivotButton="0" quotePrefix="0" xfId="3"/>
    <xf numFmtId="164" fontId="10" fillId="13" borderId="1" applyAlignment="1" pivotButton="0" quotePrefix="0" xfId="0">
      <alignment vertical="center"/>
    </xf>
    <xf numFmtId="164" fontId="10" fillId="14" borderId="2" applyAlignment="1" pivotButton="0" quotePrefix="0" xfId="0">
      <alignment vertical="center"/>
    </xf>
    <xf numFmtId="164" fontId="10" fillId="14" borderId="1" applyAlignment="1" pivotButton="0" quotePrefix="0" xfId="0">
      <alignment vertical="center"/>
    </xf>
    <xf numFmtId="164" fontId="10" fillId="16" borderId="2" applyAlignment="1" pivotButton="0" quotePrefix="0" xfId="0">
      <alignment vertical="center"/>
    </xf>
    <xf numFmtId="164" fontId="10" fillId="16" borderId="1" applyAlignment="1" pivotButton="0" quotePrefix="0" xfId="0">
      <alignment vertical="center"/>
    </xf>
    <xf numFmtId="164" fontId="10" fillId="18" borderId="2" applyAlignment="1" pivotButton="0" quotePrefix="0" xfId="0">
      <alignment vertical="center"/>
    </xf>
    <xf numFmtId="164" fontId="10" fillId="18" borderId="1" applyAlignment="1" pivotButton="0" quotePrefix="0" xfId="0">
      <alignment vertical="center"/>
    </xf>
    <xf numFmtId="164" fontId="12" fillId="25" borderId="2" applyAlignment="1" pivotButton="0" quotePrefix="0" xfId="0">
      <alignment vertical="center"/>
    </xf>
    <xf numFmtId="164" fontId="10" fillId="12" borderId="3" applyAlignment="1" pivotButton="0" quotePrefix="0" xfId="0">
      <alignment vertical="center"/>
    </xf>
    <xf numFmtId="164" fontId="10" fillId="15" borderId="4" applyAlignment="1" pivotButton="0" quotePrefix="0" xfId="0">
      <alignment vertical="center"/>
    </xf>
    <xf numFmtId="164" fontId="10" fillId="15" borderId="3" applyAlignment="1" pivotButton="0" quotePrefix="0" xfId="0">
      <alignment vertical="center"/>
    </xf>
    <xf numFmtId="164" fontId="10" fillId="17" borderId="4" applyAlignment="1" pivotButton="0" quotePrefix="0" xfId="0">
      <alignment vertical="center"/>
    </xf>
    <xf numFmtId="164" fontId="10" fillId="17" borderId="3" applyAlignment="1" pivotButton="0" quotePrefix="0" xfId="0">
      <alignment vertical="center"/>
    </xf>
    <xf numFmtId="164" fontId="10" fillId="19" borderId="4" applyAlignment="1" pivotButton="0" quotePrefix="0" xfId="0">
      <alignment vertical="center"/>
    </xf>
    <xf numFmtId="164" fontId="10" fillId="19" borderId="3" applyAlignment="1" pivotButton="0" quotePrefix="0" xfId="0">
      <alignment vertical="center"/>
    </xf>
    <xf numFmtId="164" fontId="12" fillId="20" borderId="2" applyAlignment="1" pivotButton="0" quotePrefix="0" xfId="0">
      <alignment vertical="center"/>
    </xf>
    <xf numFmtId="164" fontId="16" fillId="4" borderId="3" applyAlignment="1" pivotButton="0" quotePrefix="0" xfId="0">
      <alignment vertical="center"/>
    </xf>
    <xf numFmtId="164" fontId="16" fillId="5" borderId="4" applyAlignment="1" pivotButton="0" quotePrefix="0" xfId="0">
      <alignment vertical="center"/>
    </xf>
    <xf numFmtId="164" fontId="16" fillId="5" borderId="3" applyAlignment="1" pivotButton="0" quotePrefix="0" xfId="0">
      <alignment vertical="center"/>
    </xf>
    <xf numFmtId="164" fontId="16" fillId="6" borderId="4" applyAlignment="1" pivotButton="0" quotePrefix="0" xfId="0">
      <alignment vertical="center"/>
    </xf>
    <xf numFmtId="164" fontId="16" fillId="6" borderId="3" applyAlignment="1" pivotButton="0" quotePrefix="0" xfId="0">
      <alignment vertical="center"/>
    </xf>
    <xf numFmtId="164" fontId="16" fillId="7" borderId="4" applyAlignment="1" pivotButton="0" quotePrefix="0" xfId="0">
      <alignment vertical="center"/>
    </xf>
    <xf numFmtId="164" fontId="16" fillId="7" borderId="3" applyAlignment="1" pivotButton="0" quotePrefix="0" xfId="0">
      <alignment vertical="center"/>
    </xf>
    <xf numFmtId="164" fontId="15" fillId="3" borderId="2" applyAlignment="1" pivotButton="0" quotePrefix="0" xfId="0">
      <alignment vertical="center"/>
    </xf>
    <xf numFmtId="164" fontId="15" fillId="3" borderId="4" applyAlignment="1" pivotButton="0" quotePrefix="0" xfId="0">
      <alignment vertical="center"/>
    </xf>
    <xf numFmtId="164" fontId="16" fillId="11" borderId="3" applyAlignment="1" pivotButton="0" quotePrefix="0" xfId="0">
      <alignment vertical="center"/>
    </xf>
    <xf numFmtId="164" fontId="16" fillId="10" borderId="4" applyAlignment="1" pivotButton="0" quotePrefix="0" xfId="0">
      <alignment vertical="center"/>
    </xf>
    <xf numFmtId="164" fontId="16" fillId="10" borderId="3" applyAlignment="1" pivotButton="0" quotePrefix="0" xfId="0">
      <alignment vertical="center"/>
    </xf>
    <xf numFmtId="164" fontId="16" fillId="9" borderId="4" applyAlignment="1" pivotButton="0" quotePrefix="0" xfId="0">
      <alignment vertical="center"/>
    </xf>
    <xf numFmtId="164" fontId="16" fillId="9" borderId="3" applyAlignment="1" pivotButton="0" quotePrefix="0" xfId="0">
      <alignment vertical="center"/>
    </xf>
    <xf numFmtId="164" fontId="16" fillId="8" borderId="4" applyAlignment="1" pivotButton="0" quotePrefix="0" xfId="0">
      <alignment vertical="center"/>
    </xf>
    <xf numFmtId="164" fontId="16" fillId="8" borderId="3" applyAlignment="1" pivotButton="0" quotePrefix="0" xfId="0">
      <alignment vertical="center"/>
    </xf>
    <xf numFmtId="0" fontId="23" fillId="29" borderId="0" applyAlignment="1" pivotButton="0" quotePrefix="0" xfId="4">
      <alignment horizontal="center" vertical="center"/>
    </xf>
    <xf numFmtId="164" fontId="11" fillId="21" borderId="1" applyAlignment="1" pivotButton="0" quotePrefix="0" xfId="0">
      <alignment vertical="center"/>
    </xf>
    <xf numFmtId="164" fontId="11" fillId="22" borderId="2" applyAlignment="1" pivotButton="0" quotePrefix="0" xfId="0">
      <alignment vertical="center"/>
    </xf>
    <xf numFmtId="164" fontId="11" fillId="22" borderId="1" applyAlignment="1" pivotButton="0" quotePrefix="0" xfId="0">
      <alignment vertical="center"/>
    </xf>
    <xf numFmtId="164" fontId="11" fillId="23" borderId="2" applyAlignment="1" pivotButton="0" quotePrefix="0" xfId="0">
      <alignment vertical="center"/>
    </xf>
    <xf numFmtId="164" fontId="11" fillId="23" borderId="1" applyAlignment="1" pivotButton="0" quotePrefix="0" xfId="0">
      <alignment vertical="center"/>
    </xf>
    <xf numFmtId="164" fontId="11" fillId="24" borderId="2" applyAlignment="1" pivotButton="0" quotePrefix="0" xfId="0">
      <alignment vertical="center"/>
    </xf>
    <xf numFmtId="164" fontId="11" fillId="24" borderId="1" applyAlignment="1" pivotButton="0" quotePrefix="0" xfId="0">
      <alignment vertical="center"/>
    </xf>
    <xf numFmtId="0" fontId="0" fillId="0" borderId="5" pivotButton="0" quotePrefix="0" xfId="0"/>
    <xf numFmtId="164" fontId="10" fillId="20" borderId="3" applyAlignment="1" pivotButton="0" quotePrefix="0" xfId="0">
      <alignment vertical="center"/>
    </xf>
    <xf numFmtId="164" fontId="16" fillId="26" borderId="3" applyAlignment="1" pivotButton="0" quotePrefix="0" xfId="0">
      <alignment vertical="center"/>
    </xf>
    <xf numFmtId="164" fontId="16" fillId="3" borderId="3" applyAlignment="1" pivotButton="0" quotePrefix="0" xfId="0">
      <alignment vertical="center"/>
    </xf>
  </cellXfs>
  <cellStyles count="5">
    <cellStyle name="Обычный" xfId="0" builtinId="0"/>
    <cellStyle name="Процентный" xfId="1" builtinId="5"/>
    <cellStyle name="Гиперссылка" xfId="2" builtinId="8"/>
    <cellStyle name="Normal 2" xfId="3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charts/chart1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/>
            </a:r>
          </a:p>
        </rich>
      </tx>
      <layout>
        <manualLayout>
          <xMode val="edge"/>
          <yMode val="edge"/>
          <wMode val="factor"/>
          <hMode val="factor"/>
          <x val="0.0197298905568287"/>
          <y val="0.069649454010954"/>
        </manualLayout>
      </layout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20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r>
            <a:t/>
          </a:r>
          <a:endParaRPr lang="ru-RU"/>
        </a:p>
      </txPr>
    </title>
    <plotArea>
      <layout/>
      <pieChart>
        <varyColors val="1"/>
        <ser>
          <idx val="0"/>
          <order val="0"/>
          <tx>
            <strRef>
              <f>'事業経費分析'!$C$3</f>
              <strCache>
                <ptCount val="1"/>
                <pt idx="0">
                  <v>予算</v>
                </pt>
              </strCache>
            </strRef>
          </tx>
          <spPr>
            <a:ln xmlns:a="http://schemas.openxmlformats.org/drawingml/2006/main">
              <a:noFill/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3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4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5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6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7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8"/>
            <bubble3D val="0"/>
            <spPr>
              <a:solidFill xmlns:a="http://schemas.openxmlformats.org/drawingml/2006/main">
                <a:schemeClr val="accent3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lIns="38100" tIns="19050" rIns="38100" bIns="19050" anchor="ctr" anchorCtr="1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1000" b="1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effectLst>
                      <a:glow rad="63500">
                        <a:schemeClr val="bg1">
                          <a:alpha val="40000"/>
                        </a:schemeClr>
                      </a:glow>
                    </effectLst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dLblPos val="bestFit"/>
            <showLegendKey val="0"/>
            <showVal val="0"/>
            <showCatName val="1"/>
            <showSerName val="0"/>
            <showPercent val="1"/>
            <showBubbleSize val="0"/>
            <showLeaderLines val="1"/>
          </dLbls>
          <cat>
            <strRef>
              <f>'事業経費分析'!$B$4:$B$12</f>
              <strCache>
                <ptCount val="9"/>
                <pt idx="0">
                  <v>雇用 - 恒久的</v>
                </pt>
                <pt idx="1">
                  <v>雇用 - カジュアル</v>
                </pt>
                <pt idx="2">
                  <v>一般/管理者</v>
                </pt>
                <pt idx="3">
                  <v>オペレーションズ</v>
                </pt>
                <pt idx="4">
                  <v>マーケティング/プロモーション</v>
                </pt>
                <pt idx="5">
                  <v>ウェブサイト/モバイルアプリ</v>
                </pt>
                <pt idx="6">
                  <v>駐屯</v>
                </pt>
                <pt idx="7">
                  <v>自動車</v>
                </pt>
                <pt idx="8">
                  <v>余分な</v>
                </pt>
              </strCache>
            </strRef>
          </cat>
          <val>
            <numRef>
              <f>'事業経費分析'!$C$4:$C$12</f>
              <numCache>
                <formatCode>_("$"* #,##0.00_);_("$"* \(#,##0.00\);_("$"* "-"??_);_(@_)</formatCode>
                <ptCount val="9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  <showLeaderLines val="1"/>
        </dLbls>
        <firstSliceAng val="0"/>
      </pieChart>
    </plotArea>
    <plotVisOnly val="1"/>
    <dispBlanksAs val="gap"/>
  </chart>
</chartSpace>
</file>

<file path=xl/charts/chart2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20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rPr lang="ja"/>
              <a:t>実際の</a:t>
            </a:r>
          </a:p>
        </rich>
      </tx>
      <layout>
        <manualLayout>
          <xMode val="edge"/>
          <yMode val="edge"/>
          <wMode val="factor"/>
          <hMode val="factor"/>
          <x val="0.0197297746710161"/>
          <y val="0.07482335408868469"/>
        </manualLayout>
      </layout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20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r>
            <a:t/>
          </a:r>
          <a:endParaRPr lang="ru-RU"/>
        </a:p>
      </txPr>
    </title>
    <plotArea>
      <layout/>
      <pieChart>
        <varyColors val="1"/>
        <ser>
          <idx val="0"/>
          <order val="0"/>
          <tx>
            <strRef>
              <f>'事業経費分析'!$D$3</f>
              <strCache>
                <ptCount val="1"/>
                <pt idx="0">
                  <v>実際の</v>
                </pt>
              </strCache>
            </strRef>
          </tx>
          <spPr>
            <a:ln xmlns:a="http://schemas.openxmlformats.org/drawingml/2006/main">
              <a:noFill/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3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4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5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6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7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8"/>
            <bubble3D val="0"/>
            <spPr>
              <a:solidFill xmlns:a="http://schemas.openxmlformats.org/drawingml/2006/main">
                <a:schemeClr val="accent3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lIns="38100" tIns="19050" rIns="38100" bIns="19050" anchor="ctr" anchorCtr="1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1000" b="1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effectLst>
                      <a:glow rad="63500">
                        <a:schemeClr val="bg1">
                          <a:alpha val="40000"/>
                        </a:schemeClr>
                      </a:glow>
                    </effectLst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showLegendKey val="0"/>
            <showVal val="0"/>
            <showCatName val="1"/>
            <showSerName val="0"/>
            <showPercent val="1"/>
            <showBubbleSize val="0"/>
            <showLeaderLines val="1"/>
          </dLbls>
          <cat>
            <strRef>
              <f>'事業経費分析'!$B$4:$B$12</f>
              <strCache>
                <ptCount val="9"/>
                <pt idx="0">
                  <v>雇用 - 恒久的</v>
                </pt>
                <pt idx="1">
                  <v>雇用 - カジュアル</v>
                </pt>
                <pt idx="2">
                  <v>一般/管理者</v>
                </pt>
                <pt idx="3">
                  <v>オペレーションズ</v>
                </pt>
                <pt idx="4">
                  <v>マーケティング/プロモーション</v>
                </pt>
                <pt idx="5">
                  <v>ウェブサイト/モバイルアプリ</v>
                </pt>
                <pt idx="6">
                  <v>駐屯</v>
                </pt>
                <pt idx="7">
                  <v>自動車</v>
                </pt>
                <pt idx="8">
                  <v>余分な</v>
                </pt>
              </strCache>
            </strRef>
          </cat>
          <val>
            <numRef>
              <f>'事業経費分析'!$D$4:$D$12</f>
              <numCache>
                <formatCode>_("$"* #,##0.00_);_("$"* \(#,##0.00\);_("$"* "-"??_);_(@_)</formatCode>
                <ptCount val="9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  <showLeaderLines val="1"/>
        </dLbls>
        <firstSliceAng val="0"/>
      </pieChart>
    </plotArea>
    <plotVisOnly val="1"/>
    <dispBlanksAs val="gap"/>
  </chart>
</chartSpace>
</file>

<file path=xl/charts/chart3.xml><?xml version="1.0" encoding="utf-8"?>
<chartSpace xmlns="http://schemas.openxmlformats.org/drawingml/2006/chart">
  <chart>
    <plotArea>
      <layout/>
      <barChart>
        <barDir val="col"/>
        <grouping val="clustered"/>
        <varyColors val="0"/>
        <ser>
          <idx val="0"/>
          <order val="0"/>
          <tx>
            <strRef>
              <f>'事業経費分析'!$B$18</f>
              <strCache>
                <ptCount val="1"/>
                <pt idx="0">
                  <v>経費合計</v>
                </pt>
              </strCache>
            </strRef>
          </tx>
          <spPr>
            <a:gradFill xmlns:a="http://schemas.openxmlformats.org/drawingml/2006/main">
              <a:gsLst>
                <a:gs pos="0">
                  <a:schemeClr val="accent5">
                    <a:lumMod val="75000"/>
                  </a:schemeClr>
                </a:gs>
                <a:gs pos="100000">
                  <a:schemeClr val="accent5">
                    <a:alpha val="63000"/>
                  </a:schemeClr>
                </a:gs>
              </a:gsLst>
              <a:lin ang="18600000" scaled="0"/>
            </a:gra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'事業経費分析'!$C$17:$N$17</f>
              <strCache>
                <ptCount val="12"/>
                <pt idx="0">
                  <v>月</v>
                </pt>
                <pt idx="1">
                  <v>2月</v>
                </pt>
                <pt idx="2">
                  <v>台無しにする</v>
                </pt>
                <pt idx="3">
                  <v>APR</v>
                </pt>
                <pt idx="4">
                  <v>5 月</v>
                </pt>
                <pt idx="5">
                  <v>6 月</v>
                </pt>
                <pt idx="6">
                  <v>7 月</v>
                </pt>
                <pt idx="7">
                  <v>8 月</v>
                </pt>
                <pt idx="8">
                  <v>9 月</v>
                </pt>
                <pt idx="9">
                  <v>10月</v>
                </pt>
                <pt idx="10">
                  <v>11 月</v>
                </pt>
                <pt idx="11">
                  <v>12 月</v>
                </pt>
              </strCache>
            </strRef>
          </cat>
          <val>
            <numRef>
              <f>'事業経費分析'!$C$18:$N$18</f>
              <numCache>
                <formatCode>_("$"* #,##0.00_);_("$"* \(#,##0.00\);_("$"* "-"??_);_(@_)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ser>
          <idx val="1"/>
          <order val="1"/>
          <tx>
            <strRef>
              <f>'事業経費分析'!$B$19</f>
              <strCache>
                <ptCount val="1"/>
                <pt idx="0">
                  <v>実際の経費合計</v>
                </pt>
              </strCache>
            </strRef>
          </tx>
          <spPr>
            <a:gradFill xmlns:a="http://schemas.openxmlformats.org/drawingml/2006/main">
              <a:gsLst>
                <a:gs pos="0">
                  <a:schemeClr val="accent1">
                    <a:lumMod val="50000"/>
                  </a:schemeClr>
                </a:gs>
                <a:gs pos="100000">
                  <a:schemeClr val="accent1">
                    <a:alpha val="70000"/>
                  </a:schemeClr>
                </a:gs>
              </a:gsLst>
              <a:lin ang="18600000" scaled="0"/>
            </a:gra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'事業経費分析'!$C$17:$N$17</f>
              <strCache>
                <ptCount val="12"/>
                <pt idx="0">
                  <v>月</v>
                </pt>
                <pt idx="1">
                  <v>2月</v>
                </pt>
                <pt idx="2">
                  <v>台無しにする</v>
                </pt>
                <pt idx="3">
                  <v>APR</v>
                </pt>
                <pt idx="4">
                  <v>5 月</v>
                </pt>
                <pt idx="5">
                  <v>6 月</v>
                </pt>
                <pt idx="6">
                  <v>7 月</v>
                </pt>
                <pt idx="7">
                  <v>8 月</v>
                </pt>
                <pt idx="8">
                  <v>9 月</v>
                </pt>
                <pt idx="9">
                  <v>10月</v>
                </pt>
                <pt idx="10">
                  <v>11 月</v>
                </pt>
                <pt idx="11">
                  <v>12 月</v>
                </pt>
              </strCache>
            </strRef>
          </cat>
          <val>
            <numRef>
              <f>'事業経費分析'!$C$19:$N$19</f>
              <numCache>
                <formatCode>_("$"* #,##0.00_);_("$"* \(#,##0.00\);_("$"* "-"??_);_(@_)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47"/>
        <axId val="64161664"/>
        <axId val="64163200"/>
      </barChart>
      <catAx>
        <axId val="64161664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t/>
            </a:r>
            <a:endParaRPr lang="ru-RU"/>
          </a:p>
        </txPr>
        <crossAx val="64163200"/>
        <crosses val="autoZero"/>
        <auto val="1"/>
        <lblAlgn val="ctr"/>
        <lblOffset val="100"/>
        <noMultiLvlLbl val="0"/>
      </catAx>
      <valAx>
        <axId val="64163200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_(&quot;$&quot;* #,##0.00_);_(&quot;$&quot;* \(#,##0.00\);_(&quot;$&quot;* &quot;-&quot;??_);_(@_)" sourceLinked="0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t/>
            </a:r>
            <a:endParaRPr lang="ru-RU"/>
          </a:p>
        </txPr>
        <crossAx val="64161664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Relationship Type="http://schemas.openxmlformats.org/officeDocument/2006/relationships/chart" Target="/xl/charts/chart2.xml" Id="rId2"/><Relationship Type="http://schemas.openxmlformats.org/officeDocument/2006/relationships/chart" Target="/xl/charts/chart3.xml" Id="rId3"/><Relationship Type="http://schemas.openxmlformats.org/officeDocument/2006/relationships/image" Target="/xl/media/image1.png" Id="rId4"/></Relationships>
</file>

<file path=xl/drawings/drawing1.xml><?xml version="1.0" encoding="utf-8"?>
<wsDr xmlns="http://schemas.openxmlformats.org/drawingml/2006/spreadsheetDrawing">
  <twoCellAnchor>
    <from>
      <col>6</col>
      <colOff>177798</colOff>
      <row>1</row>
      <rowOff>57150</rowOff>
    </from>
    <to>
      <col>10</col>
      <colOff>838200</colOff>
      <row>13</row>
      <rowOff>958850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10</col>
      <colOff>800100</colOff>
      <row>1</row>
      <rowOff>38100</rowOff>
    </from>
    <to>
      <col>14</col>
      <colOff>1320800</colOff>
      <row>13</row>
      <rowOff>939800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  <twoCellAnchor>
    <from>
      <col>1</col>
      <colOff>63500</colOff>
      <row>13</row>
      <rowOff>1079500</rowOff>
    </from>
    <to>
      <col>14</col>
      <colOff>1282700</colOff>
      <row>15</row>
      <rowOff>2247900</rowOff>
    </to>
    <graphicFrame>
      <nvGraphicFramePr>
        <cNvPr id="3" name="Chart 3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/>
  </twoCellAnchor>
  <twoCellAnchor editAs="oneCell">
    <from>
      <col>13</col>
      <colOff>609600</colOff>
      <row>0</row>
      <rowOff>50800</rowOff>
    </from>
    <to>
      <col>14</col>
      <colOff>1352931</colOff>
      <row>0</row>
      <rowOff>525526</rowOff>
    </to>
    <pic>
      <nvPicPr>
        <cNvPr id="5" name="Picture 4"/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4"/>
        <a:stretch xmlns:a="http://schemas.openxmlformats.org/drawingml/2006/main">
          <a:fillRect/>
        </a:stretch>
      </blipFill>
      <spPr>
        <a:xfrm xmlns:a="http://schemas.openxmlformats.org/drawingml/2006/main">
          <a:off x="18211800" y="50800"/>
          <a:ext cx="2114931" cy="474726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113&amp;utm_language=JA&amp;utm_source=integrated+content&amp;utm_campaign=/free-business-budget-templates-any-company&amp;utm_medium=ic+professional+business+budget+77113+ja&amp;lpa=ic+professional+business+budget+77113+ja&amp;lx=VP_CyadgTnJOljvhy0tIYgBAgeTPLDIL8TQRu558b7w" TargetMode="External" Id="rId1"/></Relationships>
</file>

<file path=xl/worksheets/_rels/sheet4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tabColor theme="4" tint="-0.499984740745262"/>
    <outlinePr summaryBelow="1" summaryRight="1"/>
    <pageSetUpPr/>
  </sheetPr>
  <dimension ref="A1:O106"/>
  <sheetViews>
    <sheetView showGridLines="0" tabSelected="1" workbookViewId="0">
      <pane ySplit="2" topLeftCell="A3" activePane="bottomLeft" state="frozen"/>
      <selection activeCell="D103" sqref="D103"/>
      <selection pane="bottomLeft" activeCell="B106" sqref="B106:O106"/>
    </sheetView>
  </sheetViews>
  <sheetFormatPr baseColWidth="8" defaultColWidth="11" defaultRowHeight="15.5"/>
  <cols>
    <col width="3" customWidth="1" style="52" min="1" max="1"/>
    <col width="33" customWidth="1" style="52" min="2" max="2"/>
    <col width="15" customWidth="1" style="52" min="3" max="15"/>
    <col width="3" customWidth="1" style="52" min="16" max="16"/>
  </cols>
  <sheetData>
    <row r="1" ht="50" customHeight="1" s="52"/>
    <row r="2" ht="50" customFormat="1" customHeight="1" s="50">
      <c r="A2" s="50" t="inlineStr">
        <is>
          <t xml:space="preserve"> </t>
        </is>
      </c>
      <c r="B2" s="39" t="inlineStr">
        <is>
          <t>プロフェッショナルビジネス予算テンプレート</t>
        </is>
      </c>
      <c r="C2" s="3" t="n"/>
      <c r="D2" s="3" t="n"/>
      <c r="E2" s="3" t="n"/>
      <c r="F2" s="4" t="n"/>
      <c r="G2" s="2" t="n"/>
      <c r="H2" s="2" t="n"/>
      <c r="I2" s="2" t="n"/>
    </row>
    <row r="3" ht="36" customFormat="1" customHeight="1" s="58">
      <c r="A3" s="58" t="n"/>
      <c r="B3" s="56" t="inlineStr">
        <is>
          <t>予想予算経費</t>
        </is>
      </c>
      <c r="C3" s="3" t="n"/>
      <c r="D3" s="3" t="n"/>
      <c r="E3" s="3" t="n"/>
      <c r="F3" s="4" t="n"/>
      <c r="G3" s="57" t="n"/>
      <c r="H3" s="57" t="n"/>
      <c r="I3" s="57" t="n"/>
    </row>
    <row r="4" ht="24" customFormat="1" customHeight="1" s="51">
      <c r="A4" s="51" t="n"/>
      <c r="B4" s="38" t="inlineStr">
        <is>
          <t>経費 - 雇用</t>
        </is>
      </c>
      <c r="C4" s="6" t="inlineStr">
        <is>
          <t>月</t>
        </is>
      </c>
      <c r="D4" s="6" t="inlineStr">
        <is>
          <t>2月</t>
        </is>
      </c>
      <c r="E4" s="6" t="inlineStr">
        <is>
          <t>3月</t>
        </is>
      </c>
      <c r="F4" s="26" t="inlineStr">
        <is>
          <t>4月</t>
        </is>
      </c>
      <c r="G4" s="7" t="inlineStr">
        <is>
          <t>5 月</t>
        </is>
      </c>
      <c r="H4" s="7" t="inlineStr">
        <is>
          <t>6 月</t>
        </is>
      </c>
      <c r="I4" s="23" t="inlineStr">
        <is>
          <t>7 月</t>
        </is>
      </c>
      <c r="J4" s="8" t="inlineStr">
        <is>
          <t>8 月</t>
        </is>
      </c>
      <c r="K4" s="8" t="inlineStr">
        <is>
          <t>9 月</t>
        </is>
      </c>
      <c r="L4" s="20" t="inlineStr">
        <is>
          <t>10月</t>
        </is>
      </c>
      <c r="M4" s="9" t="inlineStr">
        <is>
          <t>11 月</t>
        </is>
      </c>
      <c r="N4" s="9" t="inlineStr">
        <is>
          <t>12 月</t>
        </is>
      </c>
      <c r="O4" s="18" t="inlineStr">
        <is>
          <t>YR合計</t>
        </is>
      </c>
    </row>
    <row r="5" ht="18" customHeight="1" s="52">
      <c r="B5" s="37" t="inlineStr">
        <is>
          <t>パーマネント</t>
        </is>
      </c>
      <c r="C5" s="10" t="n"/>
      <c r="D5" s="10" t="n"/>
      <c r="E5" s="10" t="n"/>
      <c r="F5" s="27" t="n"/>
      <c r="G5" s="11" t="n"/>
      <c r="H5" s="11" t="n"/>
      <c r="I5" s="24" t="n"/>
      <c r="J5" s="12" t="n"/>
      <c r="K5" s="12" t="n"/>
      <c r="L5" s="21" t="n"/>
      <c r="M5" s="13" t="n"/>
      <c r="N5" s="13" t="n"/>
      <c r="O5" s="79" t="n"/>
    </row>
    <row r="6" ht="18" customHeight="1" s="52">
      <c r="B6" s="36" t="inlineStr">
        <is>
          <t>給与/賃金</t>
        </is>
      </c>
      <c r="C6" s="90" t="n">
        <v>0</v>
      </c>
      <c r="D6" s="90" t="n">
        <v>0</v>
      </c>
      <c r="E6" s="90" t="n">
        <v>0</v>
      </c>
      <c r="F6" s="91" t="n">
        <v>0</v>
      </c>
      <c r="G6" s="92" t="n">
        <v>0</v>
      </c>
      <c r="H6" s="92" t="n">
        <v>0</v>
      </c>
      <c r="I6" s="93" t="n">
        <v>0</v>
      </c>
      <c r="J6" s="94" t="n">
        <v>0</v>
      </c>
      <c r="K6" s="94" t="n">
        <v>0</v>
      </c>
      <c r="L6" s="95" t="n">
        <v>0</v>
      </c>
      <c r="M6" s="96" t="n">
        <v>0</v>
      </c>
      <c r="N6" s="96" t="n">
        <v>0</v>
      </c>
      <c r="O6" s="97">
        <f>SUM(C6:N6)</f>
        <v/>
      </c>
    </row>
    <row r="7" ht="18" customHeight="1" s="52">
      <c r="B7" s="36" t="inlineStr">
        <is>
          <t>ボーナス給与</t>
        </is>
      </c>
      <c r="C7" s="90" t="n">
        <v>0</v>
      </c>
      <c r="D7" s="90" t="n">
        <v>0</v>
      </c>
      <c r="E7" s="90" t="n">
        <v>0</v>
      </c>
      <c r="F7" s="91" t="n">
        <v>0</v>
      </c>
      <c r="G7" s="92" t="n">
        <v>0</v>
      </c>
      <c r="H7" s="92" t="n">
        <v>0</v>
      </c>
      <c r="I7" s="93" t="n">
        <v>0</v>
      </c>
      <c r="J7" s="94" t="n">
        <v>0</v>
      </c>
      <c r="K7" s="94" t="n">
        <v>0</v>
      </c>
      <c r="L7" s="95" t="n">
        <v>0</v>
      </c>
      <c r="M7" s="96" t="n">
        <v>0</v>
      </c>
      <c r="N7" s="96" t="n">
        <v>0</v>
      </c>
      <c r="O7" s="97">
        <f>SUM(C7:N7)</f>
        <v/>
      </c>
    </row>
    <row r="8" ht="18" customHeight="1" s="52">
      <c r="B8" s="36" t="inlineStr">
        <is>
          <t>増加</t>
        </is>
      </c>
      <c r="C8" s="90" t="n">
        <v>0</v>
      </c>
      <c r="D8" s="90" t="n">
        <v>0</v>
      </c>
      <c r="E8" s="90" t="n">
        <v>0</v>
      </c>
      <c r="F8" s="91" t="n">
        <v>0</v>
      </c>
      <c r="G8" s="92" t="n">
        <v>0</v>
      </c>
      <c r="H8" s="92" t="n">
        <v>0</v>
      </c>
      <c r="I8" s="93" t="n">
        <v>0</v>
      </c>
      <c r="J8" s="94" t="n">
        <v>0</v>
      </c>
      <c r="K8" s="94" t="n">
        <v>0</v>
      </c>
      <c r="L8" s="95" t="n">
        <v>0</v>
      </c>
      <c r="M8" s="96" t="n">
        <v>0</v>
      </c>
      <c r="N8" s="96" t="n">
        <v>0</v>
      </c>
      <c r="O8" s="97">
        <f>SUM(C8:N8)</f>
        <v/>
      </c>
    </row>
    <row r="9" ht="18" customHeight="1" s="52">
      <c r="B9" s="36" t="inlineStr">
        <is>
          <t>利点</t>
        </is>
      </c>
      <c r="C9" s="90" t="n">
        <v>0</v>
      </c>
      <c r="D9" s="90" t="n">
        <v>0</v>
      </c>
      <c r="E9" s="90" t="n">
        <v>0</v>
      </c>
      <c r="F9" s="91" t="n">
        <v>0</v>
      </c>
      <c r="G9" s="92" t="n">
        <v>0</v>
      </c>
      <c r="H9" s="92" t="n">
        <v>0</v>
      </c>
      <c r="I9" s="93" t="n">
        <v>0</v>
      </c>
      <c r="J9" s="94" t="n">
        <v>0</v>
      </c>
      <c r="K9" s="94" t="n">
        <v>0</v>
      </c>
      <c r="L9" s="95" t="n">
        <v>0</v>
      </c>
      <c r="M9" s="96" t="n">
        <v>0</v>
      </c>
      <c r="N9" s="96" t="n">
        <v>0</v>
      </c>
      <c r="O9" s="97">
        <f>SUM(C9:N9)</f>
        <v/>
      </c>
    </row>
    <row r="10" ht="18" customHeight="1" s="52">
      <c r="B10" s="36" t="inlineStr">
        <is>
          <t>保険</t>
        </is>
      </c>
      <c r="C10" s="90" t="n">
        <v>0</v>
      </c>
      <c r="D10" s="90" t="n">
        <v>0</v>
      </c>
      <c r="E10" s="90" t="n">
        <v>0</v>
      </c>
      <c r="F10" s="91" t="n">
        <v>0</v>
      </c>
      <c r="G10" s="92" t="n">
        <v>0</v>
      </c>
      <c r="H10" s="92" t="n">
        <v>0</v>
      </c>
      <c r="I10" s="93" t="n">
        <v>0</v>
      </c>
      <c r="J10" s="94" t="n">
        <v>0</v>
      </c>
      <c r="K10" s="94" t="n">
        <v>0</v>
      </c>
      <c r="L10" s="95" t="n">
        <v>0</v>
      </c>
      <c r="M10" s="96" t="n">
        <v>0</v>
      </c>
      <c r="N10" s="96" t="n">
        <v>0</v>
      </c>
      <c r="O10" s="97">
        <f>SUM(C10:N10)</f>
        <v/>
      </c>
    </row>
    <row r="11" ht="18" customHeight="1" s="52">
      <c r="B11" s="36" t="inlineStr">
        <is>
          <t>徴集</t>
        </is>
      </c>
      <c r="C11" s="90" t="n">
        <v>0</v>
      </c>
      <c r="D11" s="90" t="n">
        <v>0</v>
      </c>
      <c r="E11" s="90" t="n">
        <v>0</v>
      </c>
      <c r="F11" s="91" t="n">
        <v>0</v>
      </c>
      <c r="G11" s="92" t="n">
        <v>0</v>
      </c>
      <c r="H11" s="92" t="n">
        <v>0</v>
      </c>
      <c r="I11" s="93" t="n">
        <v>0</v>
      </c>
      <c r="J11" s="94" t="n">
        <v>0</v>
      </c>
      <c r="K11" s="94" t="n">
        <v>0</v>
      </c>
      <c r="L11" s="95" t="n">
        <v>0</v>
      </c>
      <c r="M11" s="96" t="n">
        <v>0</v>
      </c>
      <c r="N11" s="96" t="n">
        <v>0</v>
      </c>
      <c r="O11" s="97">
        <f>SUM(C11:N11)</f>
        <v/>
      </c>
    </row>
    <row r="12" ht="18" customHeight="1" s="52">
      <c r="B12" s="36" t="inlineStr">
        <is>
          <t>他</t>
        </is>
      </c>
      <c r="C12" s="90" t="n">
        <v>0</v>
      </c>
      <c r="D12" s="90" t="n">
        <v>0</v>
      </c>
      <c r="E12" s="90" t="n">
        <v>0</v>
      </c>
      <c r="F12" s="91" t="n">
        <v>0</v>
      </c>
      <c r="G12" s="92" t="n">
        <v>0</v>
      </c>
      <c r="H12" s="92" t="n">
        <v>0</v>
      </c>
      <c r="I12" s="93" t="n">
        <v>0</v>
      </c>
      <c r="J12" s="94" t="n">
        <v>0</v>
      </c>
      <c r="K12" s="94" t="n">
        <v>0</v>
      </c>
      <c r="L12" s="95" t="n">
        <v>0</v>
      </c>
      <c r="M12" s="96" t="n">
        <v>0</v>
      </c>
      <c r="N12" s="96" t="n">
        <v>0</v>
      </c>
      <c r="O12" s="97">
        <f>SUM(C12:N12)</f>
        <v/>
      </c>
    </row>
    <row r="13" ht="18" customHeight="1" s="52">
      <c r="B13" s="36" t="inlineStr">
        <is>
          <t>他</t>
        </is>
      </c>
      <c r="C13" s="90" t="n">
        <v>0</v>
      </c>
      <c r="D13" s="90" t="n">
        <v>0</v>
      </c>
      <c r="E13" s="90" t="n">
        <v>0</v>
      </c>
      <c r="F13" s="91" t="n">
        <v>0</v>
      </c>
      <c r="G13" s="92" t="n">
        <v>0</v>
      </c>
      <c r="H13" s="92" t="n">
        <v>0</v>
      </c>
      <c r="I13" s="93" t="n">
        <v>0</v>
      </c>
      <c r="J13" s="94" t="n">
        <v>0</v>
      </c>
      <c r="K13" s="94" t="n">
        <v>0</v>
      </c>
      <c r="L13" s="95" t="n">
        <v>0</v>
      </c>
      <c r="M13" s="96" t="n">
        <v>0</v>
      </c>
      <c r="N13" s="96" t="n">
        <v>0</v>
      </c>
      <c r="O13" s="97">
        <f>SUM(C13:N13)</f>
        <v/>
      </c>
    </row>
    <row r="14" ht="22" customHeight="1" s="52" thickBot="1">
      <c r="B14" s="40" t="inlineStr">
        <is>
          <t>総恒久雇用</t>
        </is>
      </c>
      <c r="C14" s="98">
        <f>SUM(C6:C13)</f>
        <v/>
      </c>
      <c r="D14" s="98">
        <f>SUM(D6:D13)</f>
        <v/>
      </c>
      <c r="E14" s="98">
        <f>SUM(E6:E13)</f>
        <v/>
      </c>
      <c r="F14" s="99">
        <f>SUM(F6:F13)</f>
        <v/>
      </c>
      <c r="G14" s="100">
        <f>SUM(G6:G13)</f>
        <v/>
      </c>
      <c r="H14" s="100">
        <f>SUM(H6:H13)</f>
        <v/>
      </c>
      <c r="I14" s="101">
        <f>SUM(I6:I13)</f>
        <v/>
      </c>
      <c r="J14" s="102">
        <f>SUM(J6:J13)</f>
        <v/>
      </c>
      <c r="K14" s="102">
        <f>SUM(K6:K13)</f>
        <v/>
      </c>
      <c r="L14" s="103">
        <f>SUM(L6:L13)</f>
        <v/>
      </c>
      <c r="M14" s="104">
        <f>SUM(M6:M13)</f>
        <v/>
      </c>
      <c r="N14" s="104">
        <f>SUM(N6:N13)</f>
        <v/>
      </c>
      <c r="O14" s="105">
        <f>SUM(C14:N14)</f>
        <v/>
      </c>
    </row>
    <row r="15" ht="18" customHeight="1" s="52">
      <c r="B15" s="37" t="inlineStr">
        <is>
          <t>カジュアル</t>
        </is>
      </c>
      <c r="C15" s="10" t="n"/>
      <c r="D15" s="10" t="n"/>
      <c r="E15" s="10" t="n"/>
      <c r="F15" s="27" t="n"/>
      <c r="G15" s="11" t="n"/>
      <c r="H15" s="11" t="n"/>
      <c r="I15" s="24" t="n"/>
      <c r="J15" s="12" t="n"/>
      <c r="K15" s="12" t="n"/>
      <c r="L15" s="21" t="n"/>
      <c r="M15" s="13" t="n"/>
      <c r="N15" s="13" t="n"/>
      <c r="O15" s="79" t="n"/>
    </row>
    <row r="16" ht="18" customHeight="1" s="52">
      <c r="B16" s="36" t="inlineStr">
        <is>
          <t>給与/賃金</t>
        </is>
      </c>
      <c r="C16" s="90" t="n">
        <v>0</v>
      </c>
      <c r="D16" s="90" t="n">
        <v>0</v>
      </c>
      <c r="E16" s="90" t="n">
        <v>0</v>
      </c>
      <c r="F16" s="91" t="n">
        <v>0</v>
      </c>
      <c r="G16" s="92" t="n">
        <v>0</v>
      </c>
      <c r="H16" s="92" t="n">
        <v>0</v>
      </c>
      <c r="I16" s="93" t="n">
        <v>0</v>
      </c>
      <c r="J16" s="94" t="n">
        <v>0</v>
      </c>
      <c r="K16" s="94" t="n">
        <v>0</v>
      </c>
      <c r="L16" s="95" t="n">
        <v>0</v>
      </c>
      <c r="M16" s="96" t="n">
        <v>0</v>
      </c>
      <c r="N16" s="96" t="n">
        <v>0</v>
      </c>
      <c r="O16" s="97">
        <f>SUM(C16:N16)</f>
        <v/>
      </c>
    </row>
    <row r="17" ht="18" customHeight="1" s="52">
      <c r="B17" s="36" t="inlineStr">
        <is>
          <t>ボーナス給与</t>
        </is>
      </c>
      <c r="C17" s="90" t="n">
        <v>0</v>
      </c>
      <c r="D17" s="90" t="n">
        <v>0</v>
      </c>
      <c r="E17" s="90" t="n">
        <v>0</v>
      </c>
      <c r="F17" s="91" t="n">
        <v>0</v>
      </c>
      <c r="G17" s="92" t="n">
        <v>0</v>
      </c>
      <c r="H17" s="92" t="n">
        <v>0</v>
      </c>
      <c r="I17" s="93" t="n">
        <v>0</v>
      </c>
      <c r="J17" s="94" t="n">
        <v>0</v>
      </c>
      <c r="K17" s="94" t="n">
        <v>0</v>
      </c>
      <c r="L17" s="95" t="n">
        <v>0</v>
      </c>
      <c r="M17" s="96" t="n">
        <v>0</v>
      </c>
      <c r="N17" s="96" t="n">
        <v>0</v>
      </c>
      <c r="O17" s="97">
        <f>SUM(C17:N17)</f>
        <v/>
      </c>
    </row>
    <row r="18" ht="18" customHeight="1" s="52">
      <c r="B18" s="36" t="inlineStr">
        <is>
          <t>増加</t>
        </is>
      </c>
      <c r="C18" s="90" t="n">
        <v>0</v>
      </c>
      <c r="D18" s="90" t="n">
        <v>0</v>
      </c>
      <c r="E18" s="90" t="n">
        <v>0</v>
      </c>
      <c r="F18" s="91" t="n">
        <v>0</v>
      </c>
      <c r="G18" s="92" t="n">
        <v>0</v>
      </c>
      <c r="H18" s="92" t="n">
        <v>0</v>
      </c>
      <c r="I18" s="93" t="n">
        <v>0</v>
      </c>
      <c r="J18" s="94" t="n">
        <v>0</v>
      </c>
      <c r="K18" s="94" t="n">
        <v>0</v>
      </c>
      <c r="L18" s="95" t="n">
        <v>0</v>
      </c>
      <c r="M18" s="96" t="n">
        <v>0</v>
      </c>
      <c r="N18" s="96" t="n">
        <v>0</v>
      </c>
      <c r="O18" s="97">
        <f>SUM(C18:N18)</f>
        <v/>
      </c>
    </row>
    <row r="19" ht="18" customHeight="1" s="52">
      <c r="B19" s="36" t="inlineStr">
        <is>
          <t>保険</t>
        </is>
      </c>
      <c r="C19" s="90" t="n">
        <v>0</v>
      </c>
      <c r="D19" s="90" t="n">
        <v>0</v>
      </c>
      <c r="E19" s="90" t="n">
        <v>0</v>
      </c>
      <c r="F19" s="91" t="n">
        <v>0</v>
      </c>
      <c r="G19" s="92" t="n">
        <v>0</v>
      </c>
      <c r="H19" s="92" t="n">
        <v>0</v>
      </c>
      <c r="I19" s="93" t="n">
        <v>0</v>
      </c>
      <c r="J19" s="94" t="n">
        <v>0</v>
      </c>
      <c r="K19" s="94" t="n">
        <v>0</v>
      </c>
      <c r="L19" s="95" t="n">
        <v>0</v>
      </c>
      <c r="M19" s="96" t="n">
        <v>0</v>
      </c>
      <c r="N19" s="96" t="n">
        <v>0</v>
      </c>
      <c r="O19" s="97">
        <f>SUM(C19:N19)</f>
        <v/>
      </c>
    </row>
    <row r="20" ht="18" customHeight="1" s="52">
      <c r="B20" s="36" t="inlineStr">
        <is>
          <t>利点</t>
        </is>
      </c>
      <c r="C20" s="90" t="n">
        <v>0</v>
      </c>
      <c r="D20" s="90" t="n">
        <v>0</v>
      </c>
      <c r="E20" s="90" t="n">
        <v>0</v>
      </c>
      <c r="F20" s="91" t="n">
        <v>0</v>
      </c>
      <c r="G20" s="92" t="n">
        <v>0</v>
      </c>
      <c r="H20" s="92" t="n">
        <v>0</v>
      </c>
      <c r="I20" s="93" t="n">
        <v>0</v>
      </c>
      <c r="J20" s="94" t="n">
        <v>0</v>
      </c>
      <c r="K20" s="94" t="n">
        <v>0</v>
      </c>
      <c r="L20" s="95" t="n">
        <v>0</v>
      </c>
      <c r="M20" s="96" t="n">
        <v>0</v>
      </c>
      <c r="N20" s="96" t="n">
        <v>0</v>
      </c>
      <c r="O20" s="97">
        <f>SUM(C20:N20)</f>
        <v/>
      </c>
    </row>
    <row r="21" ht="18" customHeight="1" s="52">
      <c r="B21" s="36" t="inlineStr">
        <is>
          <t>徴集</t>
        </is>
      </c>
      <c r="C21" s="90" t="n">
        <v>0</v>
      </c>
      <c r="D21" s="90" t="n">
        <v>0</v>
      </c>
      <c r="E21" s="90" t="n">
        <v>0</v>
      </c>
      <c r="F21" s="91" t="n">
        <v>0</v>
      </c>
      <c r="G21" s="92" t="n">
        <v>0</v>
      </c>
      <c r="H21" s="92" t="n">
        <v>0</v>
      </c>
      <c r="I21" s="93" t="n">
        <v>0</v>
      </c>
      <c r="J21" s="94" t="n">
        <v>0</v>
      </c>
      <c r="K21" s="94" t="n">
        <v>0</v>
      </c>
      <c r="L21" s="95" t="n">
        <v>0</v>
      </c>
      <c r="M21" s="96" t="n">
        <v>0</v>
      </c>
      <c r="N21" s="96" t="n">
        <v>0</v>
      </c>
      <c r="O21" s="97">
        <f>SUM(C21:N21)</f>
        <v/>
      </c>
    </row>
    <row r="22" ht="18" customHeight="1" s="52">
      <c r="B22" s="36" t="inlineStr">
        <is>
          <t>他</t>
        </is>
      </c>
      <c r="C22" s="90" t="n">
        <v>0</v>
      </c>
      <c r="D22" s="90" t="n">
        <v>0</v>
      </c>
      <c r="E22" s="90" t="n">
        <v>0</v>
      </c>
      <c r="F22" s="91" t="n">
        <v>0</v>
      </c>
      <c r="G22" s="92" t="n">
        <v>0</v>
      </c>
      <c r="H22" s="92" t="n">
        <v>0</v>
      </c>
      <c r="I22" s="93" t="n">
        <v>0</v>
      </c>
      <c r="J22" s="94" t="n">
        <v>0</v>
      </c>
      <c r="K22" s="94" t="n">
        <v>0</v>
      </c>
      <c r="L22" s="95" t="n">
        <v>0</v>
      </c>
      <c r="M22" s="96" t="n">
        <v>0</v>
      </c>
      <c r="N22" s="96" t="n">
        <v>0</v>
      </c>
      <c r="O22" s="97">
        <f>SUM(C22:N22)</f>
        <v/>
      </c>
    </row>
    <row r="23" ht="18" customHeight="1" s="52">
      <c r="B23" s="36" t="inlineStr">
        <is>
          <t>他</t>
        </is>
      </c>
      <c r="C23" s="90" t="n">
        <v>0</v>
      </c>
      <c r="D23" s="90" t="n">
        <v>0</v>
      </c>
      <c r="E23" s="90" t="n">
        <v>0</v>
      </c>
      <c r="F23" s="91" t="n">
        <v>0</v>
      </c>
      <c r="G23" s="92" t="n">
        <v>0</v>
      </c>
      <c r="H23" s="92" t="n">
        <v>0</v>
      </c>
      <c r="I23" s="93" t="n">
        <v>0</v>
      </c>
      <c r="J23" s="94" t="n">
        <v>0</v>
      </c>
      <c r="K23" s="94" t="n">
        <v>0</v>
      </c>
      <c r="L23" s="95" t="n">
        <v>0</v>
      </c>
      <c r="M23" s="96" t="n">
        <v>0</v>
      </c>
      <c r="N23" s="96" t="n">
        <v>0</v>
      </c>
      <c r="O23" s="97">
        <f>SUM(C23:N23)</f>
        <v/>
      </c>
    </row>
    <row r="24" ht="18" customHeight="1" s="52">
      <c r="B24" s="36" t="inlineStr">
        <is>
          <t>他</t>
        </is>
      </c>
      <c r="C24" s="90" t="n">
        <v>0</v>
      </c>
      <c r="D24" s="90" t="n">
        <v>0</v>
      </c>
      <c r="E24" s="90" t="n">
        <v>0</v>
      </c>
      <c r="F24" s="91" t="n">
        <v>0</v>
      </c>
      <c r="G24" s="92" t="n">
        <v>0</v>
      </c>
      <c r="H24" s="92" t="n">
        <v>0</v>
      </c>
      <c r="I24" s="93" t="n">
        <v>0</v>
      </c>
      <c r="J24" s="94" t="n">
        <v>0</v>
      </c>
      <c r="K24" s="94" t="n">
        <v>0</v>
      </c>
      <c r="L24" s="95" t="n">
        <v>0</v>
      </c>
      <c r="M24" s="96" t="n">
        <v>0</v>
      </c>
      <c r="N24" s="96" t="n">
        <v>0</v>
      </c>
      <c r="O24" s="97">
        <f>SUM(C24:N24)</f>
        <v/>
      </c>
    </row>
    <row r="25" ht="22" customHeight="1" s="52" thickBot="1">
      <c r="B25" s="40" t="inlineStr">
        <is>
          <t>カジュアル雇用合計</t>
        </is>
      </c>
      <c r="C25" s="98">
        <f>SUM(C16:C24)</f>
        <v/>
      </c>
      <c r="D25" s="98">
        <f>SUM(D16:D24)</f>
        <v/>
      </c>
      <c r="E25" s="98">
        <f>SUM(E16:E24)</f>
        <v/>
      </c>
      <c r="F25" s="99">
        <f>SUM(F16:F24)</f>
        <v/>
      </c>
      <c r="G25" s="100">
        <f>SUM(G16:G24)</f>
        <v/>
      </c>
      <c r="H25" s="100">
        <f>SUM(H16:H24)</f>
        <v/>
      </c>
      <c r="I25" s="101">
        <f>SUM(I16:I24)</f>
        <v/>
      </c>
      <c r="J25" s="102">
        <f>SUM(J16:J24)</f>
        <v/>
      </c>
      <c r="K25" s="102">
        <f>SUM(K16:K24)</f>
        <v/>
      </c>
      <c r="L25" s="103">
        <f>SUM(L16:L24)</f>
        <v/>
      </c>
      <c r="M25" s="104">
        <f>SUM(M16:M24)</f>
        <v/>
      </c>
      <c r="N25" s="104">
        <f>SUM(N16:N24)</f>
        <v/>
      </c>
      <c r="O25" s="105">
        <f>SUM(C25:N25)</f>
        <v/>
      </c>
    </row>
    <row r="26" ht="22" customHeight="1" s="52" thickBot="1">
      <c r="B26" s="41" t="inlineStr">
        <is>
          <t>総費用 - 雇用</t>
        </is>
      </c>
      <c r="C26" s="106">
        <f>SUM(C14,C25)</f>
        <v/>
      </c>
      <c r="D26" s="106">
        <f>SUM(D14,D25)</f>
        <v/>
      </c>
      <c r="E26" s="106">
        <f>SUM(E14,E25)</f>
        <v/>
      </c>
      <c r="F26" s="107">
        <f>SUM(F14,F25)</f>
        <v/>
      </c>
      <c r="G26" s="108">
        <f>SUM(G14,G25)</f>
        <v/>
      </c>
      <c r="H26" s="108">
        <f>SUM(H14,H25)</f>
        <v/>
      </c>
      <c r="I26" s="109">
        <f>SUM(I14,I25)</f>
        <v/>
      </c>
      <c r="J26" s="110">
        <f>SUM(J14,J25)</f>
        <v/>
      </c>
      <c r="K26" s="110">
        <f>SUM(K14,K25)</f>
        <v/>
      </c>
      <c r="L26" s="111">
        <f>SUM(L14,L25)</f>
        <v/>
      </c>
      <c r="M26" s="112">
        <f>SUM(M14,M25)</f>
        <v/>
      </c>
      <c r="N26" s="112">
        <f>SUM(N14,N25)</f>
        <v/>
      </c>
      <c r="O26" s="113">
        <f>SUM(C26:N26)</f>
        <v/>
      </c>
    </row>
    <row r="27"/>
    <row r="28" ht="24" customFormat="1" customHeight="1" s="51">
      <c r="A28" s="51" t="n"/>
      <c r="B28" s="38" t="inlineStr">
        <is>
          <t>経費 - 運用</t>
        </is>
      </c>
      <c r="C28" s="6" t="inlineStr">
        <is>
          <t>月</t>
        </is>
      </c>
      <c r="D28" s="6" t="inlineStr">
        <is>
          <t>2月</t>
        </is>
      </c>
      <c r="E28" s="6" t="inlineStr">
        <is>
          <t>3月</t>
        </is>
      </c>
      <c r="F28" s="26" t="inlineStr">
        <is>
          <t>4月</t>
        </is>
      </c>
      <c r="G28" s="7" t="inlineStr">
        <is>
          <t>5 月</t>
        </is>
      </c>
      <c r="H28" s="7" t="inlineStr">
        <is>
          <t>6 月</t>
        </is>
      </c>
      <c r="I28" s="23" t="inlineStr">
        <is>
          <t>7 月</t>
        </is>
      </c>
      <c r="J28" s="8" t="inlineStr">
        <is>
          <t>8 月</t>
        </is>
      </c>
      <c r="K28" s="8" t="inlineStr">
        <is>
          <t>9 月</t>
        </is>
      </c>
      <c r="L28" s="20" t="inlineStr">
        <is>
          <t>10月</t>
        </is>
      </c>
      <c r="M28" s="9" t="inlineStr">
        <is>
          <t>11 月</t>
        </is>
      </c>
      <c r="N28" s="9" t="inlineStr">
        <is>
          <t>12 月</t>
        </is>
      </c>
      <c r="O28" s="18" t="inlineStr">
        <is>
          <t>YR合計</t>
        </is>
      </c>
    </row>
    <row r="29" ht="18" customHeight="1" s="52">
      <c r="B29" s="37" t="inlineStr">
        <is>
          <t>一般/管理者</t>
        </is>
      </c>
      <c r="C29" s="10" t="n"/>
      <c r="D29" s="10" t="n"/>
      <c r="E29" s="10" t="n"/>
      <c r="F29" s="27" t="n"/>
      <c r="G29" s="11" t="n"/>
      <c r="H29" s="11" t="n"/>
      <c r="I29" s="24" t="n"/>
      <c r="J29" s="12" t="n"/>
      <c r="K29" s="12" t="n"/>
      <c r="L29" s="21" t="n"/>
      <c r="M29" s="13" t="n"/>
      <c r="N29" s="13" t="n"/>
      <c r="O29" s="79" t="n"/>
    </row>
    <row r="30" ht="18" customHeight="1" s="52">
      <c r="B30" s="36" t="inlineStr">
        <is>
          <t>銀行手数料</t>
        </is>
      </c>
      <c r="C30" s="90" t="n">
        <v>0</v>
      </c>
      <c r="D30" s="90" t="n">
        <v>0</v>
      </c>
      <c r="E30" s="90" t="n">
        <v>0</v>
      </c>
      <c r="F30" s="91" t="n">
        <v>0</v>
      </c>
      <c r="G30" s="92" t="n">
        <v>0</v>
      </c>
      <c r="H30" s="92" t="n">
        <v>0</v>
      </c>
      <c r="I30" s="93" t="n">
        <v>0</v>
      </c>
      <c r="J30" s="94" t="n">
        <v>0</v>
      </c>
      <c r="K30" s="94" t="n">
        <v>0</v>
      </c>
      <c r="L30" s="95" t="n">
        <v>0</v>
      </c>
      <c r="M30" s="96" t="n">
        <v>0</v>
      </c>
      <c r="N30" s="96" t="n">
        <v>0</v>
      </c>
      <c r="O30" s="97">
        <f>SUM(C30:N30)</f>
        <v/>
      </c>
    </row>
    <row r="31" ht="18" customHeight="1" s="52">
      <c r="B31" s="36" t="inlineStr">
        <is>
          <t>コンサルティング料</t>
        </is>
      </c>
      <c r="C31" s="90" t="n">
        <v>0</v>
      </c>
      <c r="D31" s="90" t="n">
        <v>0</v>
      </c>
      <c r="E31" s="90" t="n">
        <v>0</v>
      </c>
      <c r="F31" s="91" t="n">
        <v>0</v>
      </c>
      <c r="G31" s="92" t="n">
        <v>0</v>
      </c>
      <c r="H31" s="92" t="n">
        <v>0</v>
      </c>
      <c r="I31" s="93" t="n">
        <v>0</v>
      </c>
      <c r="J31" s="94" t="n">
        <v>0</v>
      </c>
      <c r="K31" s="94" t="n">
        <v>0</v>
      </c>
      <c r="L31" s="95" t="n">
        <v>0</v>
      </c>
      <c r="M31" s="96" t="n">
        <v>0</v>
      </c>
      <c r="N31" s="96" t="n">
        <v>0</v>
      </c>
      <c r="O31" s="97">
        <f>SUM(C31:N31)</f>
        <v/>
      </c>
    </row>
    <row r="32" ht="18" customHeight="1" s="52">
      <c r="B32" s="36" t="inlineStr">
        <is>
          <t>事務用品</t>
        </is>
      </c>
      <c r="C32" s="90" t="n">
        <v>0</v>
      </c>
      <c r="D32" s="90" t="n">
        <v>0</v>
      </c>
      <c r="E32" s="90" t="n">
        <v>0</v>
      </c>
      <c r="F32" s="91" t="n">
        <v>0</v>
      </c>
      <c r="G32" s="92" t="n">
        <v>0</v>
      </c>
      <c r="H32" s="92" t="n">
        <v>0</v>
      </c>
      <c r="I32" s="93" t="n">
        <v>0</v>
      </c>
      <c r="J32" s="94" t="n">
        <v>0</v>
      </c>
      <c r="K32" s="94" t="n">
        <v>0</v>
      </c>
      <c r="L32" s="95" t="n">
        <v>0</v>
      </c>
      <c r="M32" s="96" t="n">
        <v>0</v>
      </c>
      <c r="N32" s="96" t="n">
        <v>0</v>
      </c>
      <c r="O32" s="97">
        <f>SUM(C32:N32)</f>
        <v/>
      </c>
    </row>
    <row r="33" ht="18" customHeight="1" s="52">
      <c r="B33" s="36" t="inlineStr">
        <is>
          <t>ライセンス料</t>
        </is>
      </c>
      <c r="C33" s="90" t="n">
        <v>0</v>
      </c>
      <c r="D33" s="90" t="n">
        <v>0</v>
      </c>
      <c r="E33" s="90" t="n">
        <v>0</v>
      </c>
      <c r="F33" s="91" t="n">
        <v>0</v>
      </c>
      <c r="G33" s="92" t="n">
        <v>0</v>
      </c>
      <c r="H33" s="92" t="n">
        <v>0</v>
      </c>
      <c r="I33" s="93" t="n">
        <v>0</v>
      </c>
      <c r="J33" s="94" t="n">
        <v>0</v>
      </c>
      <c r="K33" s="94" t="n">
        <v>0</v>
      </c>
      <c r="L33" s="95" t="n">
        <v>0</v>
      </c>
      <c r="M33" s="96" t="n">
        <v>0</v>
      </c>
      <c r="N33" s="96" t="n">
        <v>0</v>
      </c>
      <c r="O33" s="97">
        <f>SUM(C33:N33)</f>
        <v/>
      </c>
    </row>
    <row r="34" ht="18" customHeight="1" s="52">
      <c r="B34" s="36" t="inlineStr">
        <is>
          <t>事業保険</t>
        </is>
      </c>
      <c r="C34" s="90" t="n">
        <v>0</v>
      </c>
      <c r="D34" s="90" t="n">
        <v>0</v>
      </c>
      <c r="E34" s="90" t="n">
        <v>0</v>
      </c>
      <c r="F34" s="91" t="n">
        <v>0</v>
      </c>
      <c r="G34" s="92" t="n">
        <v>0</v>
      </c>
      <c r="H34" s="92" t="n">
        <v>0</v>
      </c>
      <c r="I34" s="93" t="n">
        <v>0</v>
      </c>
      <c r="J34" s="94" t="n">
        <v>0</v>
      </c>
      <c r="K34" s="94" t="n">
        <v>0</v>
      </c>
      <c r="L34" s="95" t="n">
        <v>0</v>
      </c>
      <c r="M34" s="96" t="n">
        <v>0</v>
      </c>
      <c r="N34" s="96" t="n">
        <v>0</v>
      </c>
      <c r="O34" s="97">
        <f>SUM(C34:N34)</f>
        <v/>
      </c>
    </row>
    <row r="35" ht="18" customHeight="1" s="52">
      <c r="B35" s="36" t="inlineStr">
        <is>
          <t>他</t>
        </is>
      </c>
      <c r="C35" s="90" t="n">
        <v>0</v>
      </c>
      <c r="D35" s="90" t="n">
        <v>0</v>
      </c>
      <c r="E35" s="90" t="n">
        <v>0</v>
      </c>
      <c r="F35" s="91" t="n">
        <v>0</v>
      </c>
      <c r="G35" s="92" t="n">
        <v>0</v>
      </c>
      <c r="H35" s="92" t="n">
        <v>0</v>
      </c>
      <c r="I35" s="93" t="n">
        <v>0</v>
      </c>
      <c r="J35" s="94" t="n">
        <v>0</v>
      </c>
      <c r="K35" s="94" t="n">
        <v>0</v>
      </c>
      <c r="L35" s="95" t="n">
        <v>0</v>
      </c>
      <c r="M35" s="96" t="n">
        <v>0</v>
      </c>
      <c r="N35" s="96" t="n">
        <v>0</v>
      </c>
      <c r="O35" s="97">
        <f>SUM(C35:N35)</f>
        <v/>
      </c>
    </row>
    <row r="36" ht="18" customHeight="1" s="52">
      <c r="B36" s="36" t="inlineStr">
        <is>
          <t>他</t>
        </is>
      </c>
      <c r="C36" s="90" t="n">
        <v>0</v>
      </c>
      <c r="D36" s="90" t="n">
        <v>0</v>
      </c>
      <c r="E36" s="90" t="n">
        <v>0</v>
      </c>
      <c r="F36" s="91" t="n">
        <v>0</v>
      </c>
      <c r="G36" s="92" t="n">
        <v>0</v>
      </c>
      <c r="H36" s="92" t="n">
        <v>0</v>
      </c>
      <c r="I36" s="93" t="n">
        <v>0</v>
      </c>
      <c r="J36" s="94" t="n">
        <v>0</v>
      </c>
      <c r="K36" s="94" t="n">
        <v>0</v>
      </c>
      <c r="L36" s="95" t="n">
        <v>0</v>
      </c>
      <c r="M36" s="96" t="n">
        <v>0</v>
      </c>
      <c r="N36" s="96" t="n">
        <v>0</v>
      </c>
      <c r="O36" s="97">
        <f>SUM(C36:N36)</f>
        <v/>
      </c>
    </row>
    <row r="37" ht="18" customHeight="1" s="52">
      <c r="B37" s="36" t="inlineStr">
        <is>
          <t>他</t>
        </is>
      </c>
      <c r="C37" s="90" t="n">
        <v>0</v>
      </c>
      <c r="D37" s="90" t="n">
        <v>0</v>
      </c>
      <c r="E37" s="90" t="n">
        <v>0</v>
      </c>
      <c r="F37" s="91" t="n">
        <v>0</v>
      </c>
      <c r="G37" s="92" t="n">
        <v>0</v>
      </c>
      <c r="H37" s="92" t="n">
        <v>0</v>
      </c>
      <c r="I37" s="93" t="n">
        <v>0</v>
      </c>
      <c r="J37" s="94" t="n">
        <v>0</v>
      </c>
      <c r="K37" s="94" t="n">
        <v>0</v>
      </c>
      <c r="L37" s="95" t="n">
        <v>0</v>
      </c>
      <c r="M37" s="96" t="n">
        <v>0</v>
      </c>
      <c r="N37" s="96" t="n">
        <v>0</v>
      </c>
      <c r="O37" s="97">
        <f>SUM(C37:N37)</f>
        <v/>
      </c>
    </row>
    <row r="38" ht="22" customHeight="1" s="52" thickBot="1">
      <c r="B38" s="40" t="inlineStr">
        <is>
          <t>総一般/管理者</t>
        </is>
      </c>
      <c r="C38" s="98">
        <f>SUM(C30:C37)</f>
        <v/>
      </c>
      <c r="D38" s="98">
        <f>SUM(D30:D37)</f>
        <v/>
      </c>
      <c r="E38" s="98">
        <f>SUM(E30:E37)</f>
        <v/>
      </c>
      <c r="F38" s="99">
        <f>SUM(F30:F37)</f>
        <v/>
      </c>
      <c r="G38" s="100">
        <f>SUM(G30:G37)</f>
        <v/>
      </c>
      <c r="H38" s="100">
        <f>SUM(H30:H37)</f>
        <v/>
      </c>
      <c r="I38" s="101">
        <f>SUM(I30:I37)</f>
        <v/>
      </c>
      <c r="J38" s="102">
        <f>SUM(J30:J37)</f>
        <v/>
      </c>
      <c r="K38" s="102">
        <f>SUM(K30:K37)</f>
        <v/>
      </c>
      <c r="L38" s="103">
        <f>SUM(L30:L37)</f>
        <v/>
      </c>
      <c r="M38" s="104">
        <f>SUM(M30:M37)</f>
        <v/>
      </c>
      <c r="N38" s="104">
        <f>SUM(N30:N37)</f>
        <v/>
      </c>
      <c r="O38" s="105">
        <f>SUM(C38:N38)</f>
        <v/>
      </c>
    </row>
    <row r="39" ht="18" customHeight="1" s="52">
      <c r="B39" s="37" t="inlineStr">
        <is>
          <t>オペレーションズ</t>
        </is>
      </c>
      <c r="C39" s="10" t="n"/>
      <c r="D39" s="10" t="n"/>
      <c r="E39" s="10" t="n"/>
      <c r="F39" s="27" t="n"/>
      <c r="G39" s="11" t="n"/>
      <c r="H39" s="11" t="n"/>
      <c r="I39" s="24" t="n"/>
      <c r="J39" s="12" t="n"/>
      <c r="K39" s="12" t="n"/>
      <c r="L39" s="21" t="n"/>
      <c r="M39" s="13" t="n"/>
      <c r="N39" s="13" t="n"/>
      <c r="O39" s="79" t="n"/>
    </row>
    <row r="40" ht="18" customHeight="1" s="52">
      <c r="B40" s="36" t="inlineStr">
        <is>
          <t>旅行</t>
        </is>
      </c>
      <c r="C40" s="90" t="n">
        <v>0</v>
      </c>
      <c r="D40" s="90" t="n">
        <v>0</v>
      </c>
      <c r="E40" s="90" t="n">
        <v>0</v>
      </c>
      <c r="F40" s="91" t="n">
        <v>0</v>
      </c>
      <c r="G40" s="92" t="n">
        <v>0</v>
      </c>
      <c r="H40" s="92" t="n">
        <v>0</v>
      </c>
      <c r="I40" s="93" t="n">
        <v>0</v>
      </c>
      <c r="J40" s="94" t="n">
        <v>0</v>
      </c>
      <c r="K40" s="94" t="n">
        <v>0</v>
      </c>
      <c r="L40" s="95" t="n">
        <v>0</v>
      </c>
      <c r="M40" s="96" t="n">
        <v>0</v>
      </c>
      <c r="N40" s="96" t="n">
        <v>0</v>
      </c>
      <c r="O40" s="97">
        <f>SUM(C40:N40)</f>
        <v/>
      </c>
    </row>
    <row r="41" ht="18" customHeight="1" s="52">
      <c r="B41" s="36" t="inlineStr">
        <is>
          <t>洗濯</t>
        </is>
      </c>
      <c r="C41" s="90" t="n">
        <v>0</v>
      </c>
      <c r="D41" s="90" t="n">
        <v>0</v>
      </c>
      <c r="E41" s="90" t="n">
        <v>0</v>
      </c>
      <c r="F41" s="91" t="n">
        <v>0</v>
      </c>
      <c r="G41" s="92" t="n">
        <v>0</v>
      </c>
      <c r="H41" s="92" t="n">
        <v>0</v>
      </c>
      <c r="I41" s="93" t="n">
        <v>0</v>
      </c>
      <c r="J41" s="94" t="n">
        <v>0</v>
      </c>
      <c r="K41" s="94" t="n">
        <v>0</v>
      </c>
      <c r="L41" s="95" t="n">
        <v>0</v>
      </c>
      <c r="M41" s="96" t="n">
        <v>0</v>
      </c>
      <c r="N41" s="96" t="n">
        <v>0</v>
      </c>
      <c r="O41" s="97">
        <f>SUM(C41:N41)</f>
        <v/>
      </c>
    </row>
    <row r="42" ht="18" customHeight="1" s="52">
      <c r="B42" s="36" t="inlineStr">
        <is>
          <t>運輸</t>
        </is>
      </c>
      <c r="C42" s="90" t="n">
        <v>0</v>
      </c>
      <c r="D42" s="90" t="n">
        <v>0</v>
      </c>
      <c r="E42" s="90" t="n">
        <v>0</v>
      </c>
      <c r="F42" s="91" t="n">
        <v>0</v>
      </c>
      <c r="G42" s="92" t="n">
        <v>0</v>
      </c>
      <c r="H42" s="92" t="n">
        <v>0</v>
      </c>
      <c r="I42" s="93" t="n">
        <v>0</v>
      </c>
      <c r="J42" s="94" t="n">
        <v>0</v>
      </c>
      <c r="K42" s="94" t="n">
        <v>0</v>
      </c>
      <c r="L42" s="95" t="n">
        <v>0</v>
      </c>
      <c r="M42" s="96" t="n">
        <v>0</v>
      </c>
      <c r="N42" s="96" t="n">
        <v>0</v>
      </c>
      <c r="O42" s="97">
        <f>SUM(C42:N42)</f>
        <v/>
      </c>
    </row>
    <row r="43" ht="18" customHeight="1" s="52">
      <c r="B43" s="36" t="inlineStr">
        <is>
          <t>クリーニングサービスと消耗品</t>
        </is>
      </c>
      <c r="C43" s="90" t="n">
        <v>0</v>
      </c>
      <c r="D43" s="90" t="n">
        <v>0</v>
      </c>
      <c r="E43" s="90" t="n">
        <v>0</v>
      </c>
      <c r="F43" s="91" t="n">
        <v>0</v>
      </c>
      <c r="G43" s="92" t="n">
        <v>0</v>
      </c>
      <c r="H43" s="92" t="n">
        <v>0</v>
      </c>
      <c r="I43" s="93" t="n">
        <v>0</v>
      </c>
      <c r="J43" s="94" t="n">
        <v>0</v>
      </c>
      <c r="K43" s="94" t="n">
        <v>0</v>
      </c>
      <c r="L43" s="95" t="n">
        <v>0</v>
      </c>
      <c r="M43" s="96" t="n">
        <v>0</v>
      </c>
      <c r="N43" s="96" t="n">
        <v>0</v>
      </c>
      <c r="O43" s="97">
        <f>SUM(C43:N43)</f>
        <v/>
      </c>
    </row>
    <row r="44" ht="18" customHeight="1" s="52">
      <c r="B44" s="36" t="inlineStr">
        <is>
          <t>サブスクリプション</t>
        </is>
      </c>
      <c r="C44" s="90" t="n">
        <v>0</v>
      </c>
      <c r="D44" s="90" t="n">
        <v>0</v>
      </c>
      <c r="E44" s="90" t="n">
        <v>0</v>
      </c>
      <c r="F44" s="91" t="n">
        <v>0</v>
      </c>
      <c r="G44" s="92" t="n">
        <v>0</v>
      </c>
      <c r="H44" s="92" t="n">
        <v>0</v>
      </c>
      <c r="I44" s="93" t="n">
        <v>0</v>
      </c>
      <c r="J44" s="94" t="n">
        <v>0</v>
      </c>
      <c r="K44" s="94" t="n">
        <v>0</v>
      </c>
      <c r="L44" s="95" t="n">
        <v>0</v>
      </c>
      <c r="M44" s="96" t="n">
        <v>0</v>
      </c>
      <c r="N44" s="96" t="n">
        <v>0</v>
      </c>
      <c r="O44" s="97">
        <f>SUM(C44:N44)</f>
        <v/>
      </c>
    </row>
    <row r="45" ht="18" customHeight="1" s="52">
      <c r="B45" s="36" t="inlineStr">
        <is>
          <t>簡易キッチン/コーヒー/スナック</t>
        </is>
      </c>
      <c r="C45" s="90" t="n">
        <v>0</v>
      </c>
      <c r="D45" s="90" t="n">
        <v>0</v>
      </c>
      <c r="E45" s="90" t="n">
        <v>0</v>
      </c>
      <c r="F45" s="91" t="n">
        <v>0</v>
      </c>
      <c r="G45" s="92" t="n">
        <v>0</v>
      </c>
      <c r="H45" s="92" t="n">
        <v>0</v>
      </c>
      <c r="I45" s="93" t="n">
        <v>0</v>
      </c>
      <c r="J45" s="94" t="n">
        <v>0</v>
      </c>
      <c r="K45" s="94" t="n">
        <v>0</v>
      </c>
      <c r="L45" s="95" t="n">
        <v>0</v>
      </c>
      <c r="M45" s="96" t="n">
        <v>0</v>
      </c>
      <c r="N45" s="96" t="n">
        <v>0</v>
      </c>
      <c r="O45" s="97">
        <f>SUM(C45:N45)</f>
        <v/>
      </c>
    </row>
    <row r="46" ht="18" customHeight="1" s="52">
      <c r="B46" s="36" t="inlineStr">
        <is>
          <t>簡易キッチン装置</t>
        </is>
      </c>
      <c r="C46" s="90" t="n">
        <v>0</v>
      </c>
      <c r="D46" s="90" t="n">
        <v>0</v>
      </c>
      <c r="E46" s="90" t="n">
        <v>0</v>
      </c>
      <c r="F46" s="91" t="n">
        <v>0</v>
      </c>
      <c r="G46" s="92" t="n">
        <v>0</v>
      </c>
      <c r="H46" s="92" t="n">
        <v>0</v>
      </c>
      <c r="I46" s="93" t="n">
        <v>0</v>
      </c>
      <c r="J46" s="94" t="n">
        <v>0</v>
      </c>
      <c r="K46" s="94" t="n">
        <v>0</v>
      </c>
      <c r="L46" s="95" t="n">
        <v>0</v>
      </c>
      <c r="M46" s="96" t="n">
        <v>0</v>
      </c>
      <c r="N46" s="96" t="n">
        <v>0</v>
      </c>
      <c r="O46" s="97">
        <f>SUM(C46:N46)</f>
        <v/>
      </c>
    </row>
    <row r="47" ht="18" customHeight="1" s="52">
      <c r="B47" s="36" t="inlineStr">
        <is>
          <t>他</t>
        </is>
      </c>
      <c r="C47" s="90" t="n">
        <v>0</v>
      </c>
      <c r="D47" s="90" t="n">
        <v>0</v>
      </c>
      <c r="E47" s="90" t="n">
        <v>0</v>
      </c>
      <c r="F47" s="91" t="n">
        <v>0</v>
      </c>
      <c r="G47" s="92" t="n">
        <v>0</v>
      </c>
      <c r="H47" s="92" t="n">
        <v>0</v>
      </c>
      <c r="I47" s="93" t="n">
        <v>0</v>
      </c>
      <c r="J47" s="94" t="n">
        <v>0</v>
      </c>
      <c r="K47" s="94" t="n">
        <v>0</v>
      </c>
      <c r="L47" s="95" t="n">
        <v>0</v>
      </c>
      <c r="M47" s="96" t="n">
        <v>0</v>
      </c>
      <c r="N47" s="96" t="n">
        <v>0</v>
      </c>
      <c r="O47" s="97">
        <f>SUM(C47:N47)</f>
        <v/>
      </c>
    </row>
    <row r="48" ht="18" customHeight="1" s="52">
      <c r="B48" s="36" t="inlineStr">
        <is>
          <t>他</t>
        </is>
      </c>
      <c r="C48" s="90" t="n">
        <v>0</v>
      </c>
      <c r="D48" s="90" t="n">
        <v>0</v>
      </c>
      <c r="E48" s="90" t="n">
        <v>0</v>
      </c>
      <c r="F48" s="91" t="n">
        <v>0</v>
      </c>
      <c r="G48" s="92" t="n">
        <v>0</v>
      </c>
      <c r="H48" s="92" t="n">
        <v>0</v>
      </c>
      <c r="I48" s="93" t="n">
        <v>0</v>
      </c>
      <c r="J48" s="94" t="n">
        <v>0</v>
      </c>
      <c r="K48" s="94" t="n">
        <v>0</v>
      </c>
      <c r="L48" s="95" t="n">
        <v>0</v>
      </c>
      <c r="M48" s="96" t="n">
        <v>0</v>
      </c>
      <c r="N48" s="96" t="n">
        <v>0</v>
      </c>
      <c r="O48" s="97">
        <f>SUM(C48:N48)</f>
        <v/>
      </c>
    </row>
    <row r="49" ht="18" customHeight="1" s="52">
      <c r="B49" s="36" t="inlineStr">
        <is>
          <t>他</t>
        </is>
      </c>
      <c r="C49" s="90" t="n">
        <v>0</v>
      </c>
      <c r="D49" s="90" t="n">
        <v>0</v>
      </c>
      <c r="E49" s="90" t="n">
        <v>0</v>
      </c>
      <c r="F49" s="91" t="n">
        <v>0</v>
      </c>
      <c r="G49" s="92" t="n">
        <v>0</v>
      </c>
      <c r="H49" s="92" t="n">
        <v>0</v>
      </c>
      <c r="I49" s="93" t="n">
        <v>0</v>
      </c>
      <c r="J49" s="94" t="n">
        <v>0</v>
      </c>
      <c r="K49" s="94" t="n">
        <v>0</v>
      </c>
      <c r="L49" s="95" t="n">
        <v>0</v>
      </c>
      <c r="M49" s="96" t="n">
        <v>0</v>
      </c>
      <c r="N49" s="96" t="n">
        <v>0</v>
      </c>
      <c r="O49" s="97">
        <f>SUM(C49:N49)</f>
        <v/>
      </c>
    </row>
    <row r="50" ht="22" customHeight="1" s="52" thickBot="1">
      <c r="B50" s="40" t="inlineStr">
        <is>
          <t>総操作数</t>
        </is>
      </c>
      <c r="C50" s="98">
        <f>SUM(C40:C49)</f>
        <v/>
      </c>
      <c r="D50" s="98">
        <f>SUM(D40:D49)</f>
        <v/>
      </c>
      <c r="E50" s="98">
        <f>SUM(E40:E49)</f>
        <v/>
      </c>
      <c r="F50" s="99">
        <f>SUM(F40:F49)</f>
        <v/>
      </c>
      <c r="G50" s="100">
        <f>SUM(G40:G49)</f>
        <v/>
      </c>
      <c r="H50" s="100">
        <f>SUM(H40:H49)</f>
        <v/>
      </c>
      <c r="I50" s="101">
        <f>SUM(I40:I49)</f>
        <v/>
      </c>
      <c r="J50" s="102">
        <f>SUM(J40:J49)</f>
        <v/>
      </c>
      <c r="K50" s="102">
        <f>SUM(K40:K49)</f>
        <v/>
      </c>
      <c r="L50" s="103">
        <f>SUM(L40:L49)</f>
        <v/>
      </c>
      <c r="M50" s="104">
        <f>SUM(M40:M49)</f>
        <v/>
      </c>
      <c r="N50" s="104">
        <f>SUM(N40:N49)</f>
        <v/>
      </c>
      <c r="O50" s="105">
        <f>SUM(C50:N50)</f>
        <v/>
      </c>
    </row>
    <row r="51" ht="18" customHeight="1" s="52">
      <c r="B51" s="37" t="inlineStr">
        <is>
          <t>マーケティング/プロモーション</t>
        </is>
      </c>
      <c r="C51" s="10" t="n"/>
      <c r="D51" s="10" t="n"/>
      <c r="E51" s="10" t="n"/>
      <c r="F51" s="27" t="n"/>
      <c r="G51" s="11" t="n"/>
      <c r="H51" s="11" t="n"/>
      <c r="I51" s="24" t="n"/>
      <c r="J51" s="12" t="n"/>
      <c r="K51" s="12" t="n"/>
      <c r="L51" s="21" t="n"/>
      <c r="M51" s="13" t="n"/>
      <c r="N51" s="13" t="n"/>
      <c r="O51" s="79" t="n"/>
    </row>
    <row r="52" ht="18" customHeight="1" s="52">
      <c r="B52" s="36" t="inlineStr">
        <is>
          <t>広告</t>
        </is>
      </c>
      <c r="C52" s="90" t="n">
        <v>0</v>
      </c>
      <c r="D52" s="90" t="n">
        <v>0</v>
      </c>
      <c r="E52" s="90" t="n">
        <v>0</v>
      </c>
      <c r="F52" s="91" t="n">
        <v>0</v>
      </c>
      <c r="G52" s="92" t="n">
        <v>0</v>
      </c>
      <c r="H52" s="92" t="n">
        <v>0</v>
      </c>
      <c r="I52" s="93" t="n">
        <v>0</v>
      </c>
      <c r="J52" s="94" t="n">
        <v>0</v>
      </c>
      <c r="K52" s="94" t="n">
        <v>0</v>
      </c>
      <c r="L52" s="95" t="n">
        <v>0</v>
      </c>
      <c r="M52" s="96" t="n">
        <v>0</v>
      </c>
      <c r="N52" s="96" t="n">
        <v>0</v>
      </c>
      <c r="O52" s="97">
        <f>SUM(C52:N52)</f>
        <v/>
      </c>
    </row>
    <row r="53" ht="18" customHeight="1" s="52">
      <c r="B53" s="36" t="inlineStr">
        <is>
          <t>プロモ</t>
        </is>
      </c>
      <c r="C53" s="90" t="n">
        <v>0</v>
      </c>
      <c r="D53" s="90" t="n">
        <v>0</v>
      </c>
      <c r="E53" s="90" t="n">
        <v>0</v>
      </c>
      <c r="F53" s="91" t="n">
        <v>0</v>
      </c>
      <c r="G53" s="92" t="n">
        <v>0</v>
      </c>
      <c r="H53" s="92" t="n">
        <v>0</v>
      </c>
      <c r="I53" s="93" t="n">
        <v>0</v>
      </c>
      <c r="J53" s="94" t="n">
        <v>0</v>
      </c>
      <c r="K53" s="94" t="n">
        <v>0</v>
      </c>
      <c r="L53" s="95" t="n">
        <v>0</v>
      </c>
      <c r="M53" s="96" t="n">
        <v>0</v>
      </c>
      <c r="N53" s="96" t="n">
        <v>0</v>
      </c>
      <c r="O53" s="97">
        <f>SUM(C53:N53)</f>
        <v/>
      </c>
    </row>
    <row r="54" ht="18" customHeight="1" s="52">
      <c r="B54" s="36" t="inlineStr">
        <is>
          <t>他</t>
        </is>
      </c>
      <c r="C54" s="90" t="n">
        <v>0</v>
      </c>
      <c r="D54" s="90" t="n">
        <v>0</v>
      </c>
      <c r="E54" s="90" t="n">
        <v>0</v>
      </c>
      <c r="F54" s="91" t="n">
        <v>0</v>
      </c>
      <c r="G54" s="92" t="n">
        <v>0</v>
      </c>
      <c r="H54" s="92" t="n">
        <v>0</v>
      </c>
      <c r="I54" s="93" t="n">
        <v>0</v>
      </c>
      <c r="J54" s="94" t="n">
        <v>0</v>
      </c>
      <c r="K54" s="94" t="n">
        <v>0</v>
      </c>
      <c r="L54" s="95" t="n">
        <v>0</v>
      </c>
      <c r="M54" s="96" t="n">
        <v>0</v>
      </c>
      <c r="N54" s="96" t="n">
        <v>0</v>
      </c>
      <c r="O54" s="97">
        <f>SUM(C54:N54)</f>
        <v/>
      </c>
    </row>
    <row r="55" ht="18" customHeight="1" s="52">
      <c r="B55" s="36" t="inlineStr">
        <is>
          <t>他</t>
        </is>
      </c>
      <c r="C55" s="90" t="n">
        <v>0</v>
      </c>
      <c r="D55" s="90" t="n">
        <v>0</v>
      </c>
      <c r="E55" s="90" t="n">
        <v>0</v>
      </c>
      <c r="F55" s="91" t="n">
        <v>0</v>
      </c>
      <c r="G55" s="92" t="n">
        <v>0</v>
      </c>
      <c r="H55" s="92" t="n">
        <v>0</v>
      </c>
      <c r="I55" s="93" t="n">
        <v>0</v>
      </c>
      <c r="J55" s="94" t="n">
        <v>0</v>
      </c>
      <c r="K55" s="94" t="n">
        <v>0</v>
      </c>
      <c r="L55" s="95" t="n">
        <v>0</v>
      </c>
      <c r="M55" s="96" t="n">
        <v>0</v>
      </c>
      <c r="N55" s="96" t="n">
        <v>0</v>
      </c>
      <c r="O55" s="97">
        <f>SUM(C55:N55)</f>
        <v/>
      </c>
    </row>
    <row r="56" ht="18" customHeight="1" s="52">
      <c r="B56" s="36" t="inlineStr">
        <is>
          <t>他</t>
        </is>
      </c>
      <c r="C56" s="90" t="n">
        <v>0</v>
      </c>
      <c r="D56" s="90" t="n">
        <v>0</v>
      </c>
      <c r="E56" s="90" t="n">
        <v>0</v>
      </c>
      <c r="F56" s="91" t="n">
        <v>0</v>
      </c>
      <c r="G56" s="92" t="n">
        <v>0</v>
      </c>
      <c r="H56" s="92" t="n">
        <v>0</v>
      </c>
      <c r="I56" s="93" t="n">
        <v>0</v>
      </c>
      <c r="J56" s="94" t="n">
        <v>0</v>
      </c>
      <c r="K56" s="94" t="n">
        <v>0</v>
      </c>
      <c r="L56" s="95" t="n">
        <v>0</v>
      </c>
      <c r="M56" s="96" t="n">
        <v>0</v>
      </c>
      <c r="N56" s="96" t="n">
        <v>0</v>
      </c>
      <c r="O56" s="97">
        <f>SUM(C56:N56)</f>
        <v/>
      </c>
    </row>
    <row r="57" ht="22" customHeight="1" s="52" thickBot="1">
      <c r="B57" s="40" t="inlineStr">
        <is>
          <t>トータルマーケティング/プロモーション</t>
        </is>
      </c>
      <c r="C57" s="98">
        <f>SUM(C52:C56)</f>
        <v/>
      </c>
      <c r="D57" s="98">
        <f>SUM(D52:D56)</f>
        <v/>
      </c>
      <c r="E57" s="98">
        <f>SUM(E52:E56)</f>
        <v/>
      </c>
      <c r="F57" s="99">
        <f>SUM(F52:F56)</f>
        <v/>
      </c>
      <c r="G57" s="100">
        <f>SUM(G52:G56)</f>
        <v/>
      </c>
      <c r="H57" s="100">
        <f>SUM(H52:H56)</f>
        <v/>
      </c>
      <c r="I57" s="101">
        <f>SUM(I52:I56)</f>
        <v/>
      </c>
      <c r="J57" s="102">
        <f>SUM(J52:J56)</f>
        <v/>
      </c>
      <c r="K57" s="102">
        <f>SUM(K52:K56)</f>
        <v/>
      </c>
      <c r="L57" s="103">
        <f>SUM(L52:L56)</f>
        <v/>
      </c>
      <c r="M57" s="104">
        <f>SUM(M52:M56)</f>
        <v/>
      </c>
      <c r="N57" s="104">
        <f>SUM(N52:N56)</f>
        <v/>
      </c>
      <c r="O57" s="105">
        <f>SUM(C57:N57)</f>
        <v/>
      </c>
    </row>
    <row r="58" ht="18" customHeight="1" s="52">
      <c r="B58" s="37" t="inlineStr">
        <is>
          <t>ウェブサイト/モバイルアプリ</t>
        </is>
      </c>
      <c r="C58" s="10" t="n"/>
      <c r="D58" s="10" t="n"/>
      <c r="E58" s="10" t="n"/>
      <c r="F58" s="27" t="n"/>
      <c r="G58" s="11" t="n"/>
      <c r="H58" s="11" t="n"/>
      <c r="I58" s="24" t="n"/>
      <c r="J58" s="12" t="n"/>
      <c r="K58" s="12" t="n"/>
      <c r="L58" s="21" t="n"/>
      <c r="M58" s="13" t="n"/>
      <c r="N58" s="13" t="n"/>
      <c r="O58" s="79" t="n"/>
    </row>
    <row r="59" ht="18" customHeight="1" s="52">
      <c r="B59" s="36" t="inlineStr">
        <is>
          <t>ドメイン</t>
        </is>
      </c>
      <c r="C59" s="90" t="n">
        <v>0</v>
      </c>
      <c r="D59" s="90" t="n">
        <v>0</v>
      </c>
      <c r="E59" s="90" t="n">
        <v>0</v>
      </c>
      <c r="F59" s="91" t="n">
        <v>0</v>
      </c>
      <c r="G59" s="92" t="n">
        <v>0</v>
      </c>
      <c r="H59" s="92" t="n">
        <v>0</v>
      </c>
      <c r="I59" s="93" t="n">
        <v>0</v>
      </c>
      <c r="J59" s="94" t="n">
        <v>0</v>
      </c>
      <c r="K59" s="94" t="n">
        <v>0</v>
      </c>
      <c r="L59" s="95" t="n">
        <v>0</v>
      </c>
      <c r="M59" s="96" t="n">
        <v>0</v>
      </c>
      <c r="N59" s="96" t="n">
        <v>0</v>
      </c>
      <c r="O59" s="97">
        <f>SUM(C59:N59)</f>
        <v/>
      </c>
    </row>
    <row r="60" ht="18" customHeight="1" s="52">
      <c r="B60" s="36" t="inlineStr">
        <is>
          <t>ホスティング</t>
        </is>
      </c>
      <c r="C60" s="90" t="n">
        <v>0</v>
      </c>
      <c r="D60" s="90" t="n">
        <v>0</v>
      </c>
      <c r="E60" s="90" t="n">
        <v>0</v>
      </c>
      <c r="F60" s="91" t="n">
        <v>0</v>
      </c>
      <c r="G60" s="92" t="n">
        <v>0</v>
      </c>
      <c r="H60" s="92" t="n">
        <v>0</v>
      </c>
      <c r="I60" s="93" t="n">
        <v>0</v>
      </c>
      <c r="J60" s="94" t="n">
        <v>0</v>
      </c>
      <c r="K60" s="94" t="n">
        <v>0</v>
      </c>
      <c r="L60" s="95" t="n">
        <v>0</v>
      </c>
      <c r="M60" s="96" t="n">
        <v>0</v>
      </c>
      <c r="N60" s="96" t="n">
        <v>0</v>
      </c>
      <c r="O60" s="97">
        <f>SUM(C60:N60)</f>
        <v/>
      </c>
    </row>
    <row r="61" ht="18" customHeight="1" s="52">
      <c r="B61" s="36" t="inlineStr">
        <is>
          <t>他</t>
        </is>
      </c>
      <c r="C61" s="90" t="n">
        <v>0</v>
      </c>
      <c r="D61" s="90" t="n">
        <v>0</v>
      </c>
      <c r="E61" s="90" t="n">
        <v>0</v>
      </c>
      <c r="F61" s="91" t="n">
        <v>0</v>
      </c>
      <c r="G61" s="92" t="n">
        <v>0</v>
      </c>
      <c r="H61" s="92" t="n">
        <v>0</v>
      </c>
      <c r="I61" s="93" t="n">
        <v>0</v>
      </c>
      <c r="J61" s="94" t="n">
        <v>0</v>
      </c>
      <c r="K61" s="94" t="n">
        <v>0</v>
      </c>
      <c r="L61" s="95" t="n">
        <v>0</v>
      </c>
      <c r="M61" s="96" t="n">
        <v>0</v>
      </c>
      <c r="N61" s="96" t="n">
        <v>0</v>
      </c>
      <c r="O61" s="97">
        <f>SUM(C61:N61)</f>
        <v/>
      </c>
    </row>
    <row r="62" ht="18" customHeight="1" s="52">
      <c r="B62" s="36" t="inlineStr">
        <is>
          <t>他</t>
        </is>
      </c>
      <c r="C62" s="90" t="n">
        <v>0</v>
      </c>
      <c r="D62" s="90" t="n">
        <v>0</v>
      </c>
      <c r="E62" s="90" t="n">
        <v>0</v>
      </c>
      <c r="F62" s="91" t="n">
        <v>0</v>
      </c>
      <c r="G62" s="92" t="n">
        <v>0</v>
      </c>
      <c r="H62" s="92" t="n">
        <v>0</v>
      </c>
      <c r="I62" s="93" t="n">
        <v>0</v>
      </c>
      <c r="J62" s="94" t="n">
        <v>0</v>
      </c>
      <c r="K62" s="94" t="n">
        <v>0</v>
      </c>
      <c r="L62" s="95" t="n">
        <v>0</v>
      </c>
      <c r="M62" s="96" t="n">
        <v>0</v>
      </c>
      <c r="N62" s="96" t="n">
        <v>0</v>
      </c>
      <c r="O62" s="97">
        <f>SUM(C62:N62)</f>
        <v/>
      </c>
    </row>
    <row r="63" ht="18" customHeight="1" s="52">
      <c r="B63" s="36" t="inlineStr">
        <is>
          <t>他</t>
        </is>
      </c>
      <c r="C63" s="90" t="n">
        <v>0</v>
      </c>
      <c r="D63" s="90" t="n">
        <v>0</v>
      </c>
      <c r="E63" s="90" t="n">
        <v>0</v>
      </c>
      <c r="F63" s="91" t="n">
        <v>0</v>
      </c>
      <c r="G63" s="92" t="n">
        <v>0</v>
      </c>
      <c r="H63" s="92" t="n">
        <v>0</v>
      </c>
      <c r="I63" s="93" t="n">
        <v>0</v>
      </c>
      <c r="J63" s="94" t="n">
        <v>0</v>
      </c>
      <c r="K63" s="94" t="n">
        <v>0</v>
      </c>
      <c r="L63" s="95" t="n">
        <v>0</v>
      </c>
      <c r="M63" s="96" t="n">
        <v>0</v>
      </c>
      <c r="N63" s="96" t="n">
        <v>0</v>
      </c>
      <c r="O63" s="97">
        <f>SUM(C63:N63)</f>
        <v/>
      </c>
    </row>
    <row r="64" ht="22" customHeight="1" s="52" thickBot="1">
      <c r="B64" s="40" t="inlineStr">
        <is>
          <t>合計ウェブサイト/モバイルアプリ</t>
        </is>
      </c>
      <c r="C64" s="98">
        <f>SUM(C59:C63)</f>
        <v/>
      </c>
      <c r="D64" s="98">
        <f>SUM(D59:D63)</f>
        <v/>
      </c>
      <c r="E64" s="98">
        <f>SUM(E59:E63)</f>
        <v/>
      </c>
      <c r="F64" s="99">
        <f>SUM(F59:F63)</f>
        <v/>
      </c>
      <c r="G64" s="100">
        <f>SUM(G59:G63)</f>
        <v/>
      </c>
      <c r="H64" s="100">
        <f>SUM(H59:H63)</f>
        <v/>
      </c>
      <c r="I64" s="101">
        <f>SUM(I59:I63)</f>
        <v/>
      </c>
      <c r="J64" s="102">
        <f>SUM(J59:J63)</f>
        <v/>
      </c>
      <c r="K64" s="102">
        <f>SUM(K59:K63)</f>
        <v/>
      </c>
      <c r="L64" s="103">
        <f>SUM(L59:L63)</f>
        <v/>
      </c>
      <c r="M64" s="104">
        <f>SUM(M59:M63)</f>
        <v/>
      </c>
      <c r="N64" s="104">
        <f>SUM(N59:N63)</f>
        <v/>
      </c>
      <c r="O64" s="105">
        <f>SUM(C64:N64)</f>
        <v/>
      </c>
    </row>
    <row r="65" ht="18" customHeight="1" s="52">
      <c r="B65" s="37" t="inlineStr">
        <is>
          <t>駐屯</t>
        </is>
      </c>
      <c r="C65" s="10" t="n"/>
      <c r="D65" s="10" t="n"/>
      <c r="E65" s="10" t="n"/>
      <c r="F65" s="27" t="n"/>
      <c r="G65" s="11" t="n"/>
      <c r="H65" s="11" t="n"/>
      <c r="I65" s="24" t="n"/>
      <c r="J65" s="12" t="n"/>
      <c r="K65" s="12" t="n"/>
      <c r="L65" s="21" t="n"/>
      <c r="M65" s="13" t="n"/>
      <c r="N65" s="13" t="n"/>
      <c r="O65" s="79" t="n"/>
    </row>
    <row r="66" ht="18" customHeight="1" s="52">
      <c r="B66" s="36" t="inlineStr">
        <is>
          <t>賃貸/リース</t>
        </is>
      </c>
      <c r="C66" s="90" t="n">
        <v>0</v>
      </c>
      <c r="D66" s="90" t="n">
        <v>0</v>
      </c>
      <c r="E66" s="90" t="n">
        <v>0</v>
      </c>
      <c r="F66" s="91" t="n">
        <v>0</v>
      </c>
      <c r="G66" s="92" t="n">
        <v>0</v>
      </c>
      <c r="H66" s="92" t="n">
        <v>0</v>
      </c>
      <c r="I66" s="93" t="n">
        <v>0</v>
      </c>
      <c r="J66" s="94" t="n">
        <v>0</v>
      </c>
      <c r="K66" s="94" t="n">
        <v>0</v>
      </c>
      <c r="L66" s="95" t="n">
        <v>0</v>
      </c>
      <c r="M66" s="96" t="n">
        <v>0</v>
      </c>
      <c r="N66" s="96" t="n">
        <v>0</v>
      </c>
      <c r="O66" s="97">
        <f>SUM(C66:N66)</f>
        <v/>
      </c>
    </row>
    <row r="67" ht="18" customHeight="1" s="52">
      <c r="B67" s="36" t="inlineStr">
        <is>
          <t>電話</t>
        </is>
      </c>
      <c r="C67" s="90" t="n">
        <v>0</v>
      </c>
      <c r="D67" s="90" t="n">
        <v>0</v>
      </c>
      <c r="E67" s="90" t="n">
        <v>0</v>
      </c>
      <c r="F67" s="91" t="n">
        <v>0</v>
      </c>
      <c r="G67" s="92" t="n">
        <v>0</v>
      </c>
      <c r="H67" s="92" t="n">
        <v>0</v>
      </c>
      <c r="I67" s="93" t="n">
        <v>0</v>
      </c>
      <c r="J67" s="94" t="n">
        <v>0</v>
      </c>
      <c r="K67" s="94" t="n">
        <v>0</v>
      </c>
      <c r="L67" s="95" t="n">
        <v>0</v>
      </c>
      <c r="M67" s="96" t="n">
        <v>0</v>
      </c>
      <c r="N67" s="96" t="n">
        <v>0</v>
      </c>
      <c r="O67" s="97">
        <f>SUM(C67:N67)</f>
        <v/>
      </c>
    </row>
    <row r="68" ht="18" customHeight="1" s="52">
      <c r="B68" s="36" t="inlineStr">
        <is>
          <t>インターネット</t>
        </is>
      </c>
      <c r="C68" s="90" t="n">
        <v>0</v>
      </c>
      <c r="D68" s="90" t="n">
        <v>0</v>
      </c>
      <c r="E68" s="90" t="n">
        <v>0</v>
      </c>
      <c r="F68" s="91" t="n">
        <v>0</v>
      </c>
      <c r="G68" s="92" t="n">
        <v>0</v>
      </c>
      <c r="H68" s="92" t="n">
        <v>0</v>
      </c>
      <c r="I68" s="93" t="n">
        <v>0</v>
      </c>
      <c r="J68" s="94" t="n">
        <v>0</v>
      </c>
      <c r="K68" s="94" t="n">
        <v>0</v>
      </c>
      <c r="L68" s="95" t="n">
        <v>0</v>
      </c>
      <c r="M68" s="96" t="n">
        <v>0</v>
      </c>
      <c r="N68" s="96" t="n">
        <v>0</v>
      </c>
      <c r="O68" s="97">
        <f>SUM(C68:N68)</f>
        <v/>
      </c>
    </row>
    <row r="69" ht="18" customHeight="1" s="52">
      <c r="B69" s="36" t="inlineStr">
        <is>
          <t>エレクトリック</t>
        </is>
      </c>
      <c r="C69" s="90" t="n">
        <v>0</v>
      </c>
      <c r="D69" s="90" t="n">
        <v>0</v>
      </c>
      <c r="E69" s="90" t="n">
        <v>0</v>
      </c>
      <c r="F69" s="91" t="n">
        <v>0</v>
      </c>
      <c r="G69" s="92" t="n">
        <v>0</v>
      </c>
      <c r="H69" s="92" t="n">
        <v>0</v>
      </c>
      <c r="I69" s="93" t="n">
        <v>0</v>
      </c>
      <c r="J69" s="94" t="n">
        <v>0</v>
      </c>
      <c r="K69" s="94" t="n">
        <v>0</v>
      </c>
      <c r="L69" s="95" t="n">
        <v>0</v>
      </c>
      <c r="M69" s="96" t="n">
        <v>0</v>
      </c>
      <c r="N69" s="96" t="n">
        <v>0</v>
      </c>
      <c r="O69" s="97">
        <f>SUM(C69:N69)</f>
        <v/>
      </c>
    </row>
    <row r="70" ht="18" customHeight="1" s="52">
      <c r="B70" s="36" t="inlineStr">
        <is>
          <t>気体</t>
        </is>
      </c>
      <c r="C70" s="90" t="n">
        <v>0</v>
      </c>
      <c r="D70" s="90" t="n">
        <v>0</v>
      </c>
      <c r="E70" s="90" t="n">
        <v>0</v>
      </c>
      <c r="F70" s="91" t="n">
        <v>0</v>
      </c>
      <c r="G70" s="92" t="n">
        <v>0</v>
      </c>
      <c r="H70" s="92" t="n">
        <v>0</v>
      </c>
      <c r="I70" s="93" t="n">
        <v>0</v>
      </c>
      <c r="J70" s="94" t="n">
        <v>0</v>
      </c>
      <c r="K70" s="94" t="n">
        <v>0</v>
      </c>
      <c r="L70" s="95" t="n">
        <v>0</v>
      </c>
      <c r="M70" s="96" t="n">
        <v>0</v>
      </c>
      <c r="N70" s="96" t="n">
        <v>0</v>
      </c>
      <c r="O70" s="97">
        <f>SUM(C70:N70)</f>
        <v/>
      </c>
    </row>
    <row r="71" ht="18" customHeight="1" s="52">
      <c r="B71" s="36" t="inlineStr">
        <is>
          <t>水/下水</t>
        </is>
      </c>
      <c r="C71" s="90" t="n">
        <v>0</v>
      </c>
      <c r="D71" s="90" t="n">
        <v>0</v>
      </c>
      <c r="E71" s="90" t="n">
        <v>0</v>
      </c>
      <c r="F71" s="91" t="n">
        <v>0</v>
      </c>
      <c r="G71" s="92" t="n">
        <v>0</v>
      </c>
      <c r="H71" s="92" t="n">
        <v>0</v>
      </c>
      <c r="I71" s="93" t="n">
        <v>0</v>
      </c>
      <c r="J71" s="94" t="n">
        <v>0</v>
      </c>
      <c r="K71" s="94" t="n">
        <v>0</v>
      </c>
      <c r="L71" s="95" t="n">
        <v>0</v>
      </c>
      <c r="M71" s="96" t="n">
        <v>0</v>
      </c>
      <c r="N71" s="96" t="n">
        <v>0</v>
      </c>
      <c r="O71" s="97">
        <f>SUM(C71:N71)</f>
        <v/>
      </c>
    </row>
    <row r="72" ht="18" customHeight="1" s="52">
      <c r="B72" s="36" t="inlineStr">
        <is>
          <t>廃棄物除去</t>
        </is>
      </c>
      <c r="C72" s="90" t="n">
        <v>0</v>
      </c>
      <c r="D72" s="90" t="n">
        <v>0</v>
      </c>
      <c r="E72" s="90" t="n">
        <v>0</v>
      </c>
      <c r="F72" s="91" t="n">
        <v>0</v>
      </c>
      <c r="G72" s="92" t="n">
        <v>0</v>
      </c>
      <c r="H72" s="92" t="n">
        <v>0</v>
      </c>
      <c r="I72" s="93" t="n">
        <v>0</v>
      </c>
      <c r="J72" s="94" t="n">
        <v>0</v>
      </c>
      <c r="K72" s="94" t="n">
        <v>0</v>
      </c>
      <c r="L72" s="95" t="n">
        <v>0</v>
      </c>
      <c r="M72" s="96" t="n">
        <v>0</v>
      </c>
      <c r="N72" s="96" t="n">
        <v>0</v>
      </c>
      <c r="O72" s="97">
        <f>SUM(C72:N72)</f>
        <v/>
      </c>
    </row>
    <row r="73" ht="18" customHeight="1" s="52">
      <c r="B73" s="36" t="inlineStr">
        <is>
          <t>リサイクル/シュレッダー</t>
        </is>
      </c>
      <c r="C73" s="90" t="n">
        <v>0</v>
      </c>
      <c r="D73" s="90" t="n">
        <v>0</v>
      </c>
      <c r="E73" s="90" t="n">
        <v>0</v>
      </c>
      <c r="F73" s="91" t="n">
        <v>0</v>
      </c>
      <c r="G73" s="92" t="n">
        <v>0</v>
      </c>
      <c r="H73" s="92" t="n">
        <v>0</v>
      </c>
      <c r="I73" s="93" t="n">
        <v>0</v>
      </c>
      <c r="J73" s="94" t="n">
        <v>0</v>
      </c>
      <c r="K73" s="94" t="n">
        <v>0</v>
      </c>
      <c r="L73" s="95" t="n">
        <v>0</v>
      </c>
      <c r="M73" s="96" t="n">
        <v>0</v>
      </c>
      <c r="N73" s="96" t="n">
        <v>0</v>
      </c>
      <c r="O73" s="97">
        <f>SUM(C73:N73)</f>
        <v/>
      </c>
    </row>
    <row r="74" ht="18" customHeight="1" s="52">
      <c r="B74" s="36" t="inlineStr">
        <is>
          <t>修理/メンテナンス</t>
        </is>
      </c>
      <c r="C74" s="90" t="n">
        <v>0</v>
      </c>
      <c r="D74" s="90" t="n">
        <v>0</v>
      </c>
      <c r="E74" s="90" t="n">
        <v>0</v>
      </c>
      <c r="F74" s="91" t="n">
        <v>0</v>
      </c>
      <c r="G74" s="92" t="n">
        <v>0</v>
      </c>
      <c r="H74" s="92" t="n">
        <v>0</v>
      </c>
      <c r="I74" s="93" t="n">
        <v>0</v>
      </c>
      <c r="J74" s="94" t="n">
        <v>0</v>
      </c>
      <c r="K74" s="94" t="n">
        <v>0</v>
      </c>
      <c r="L74" s="95" t="n">
        <v>0</v>
      </c>
      <c r="M74" s="96" t="n">
        <v>0</v>
      </c>
      <c r="N74" s="96" t="n">
        <v>0</v>
      </c>
      <c r="O74" s="97">
        <f>SUM(C74:N74)</f>
        <v/>
      </c>
    </row>
    <row r="75" ht="18" customHeight="1" s="52">
      <c r="B75" s="36" t="inlineStr">
        <is>
          <t>不動産保険</t>
        </is>
      </c>
      <c r="C75" s="90" t="n">
        <v>0</v>
      </c>
      <c r="D75" s="90" t="n">
        <v>0</v>
      </c>
      <c r="E75" s="90" t="n">
        <v>0</v>
      </c>
      <c r="F75" s="91" t="n">
        <v>0</v>
      </c>
      <c r="G75" s="92" t="n">
        <v>0</v>
      </c>
      <c r="H75" s="92" t="n">
        <v>0</v>
      </c>
      <c r="I75" s="93" t="n">
        <v>0</v>
      </c>
      <c r="J75" s="94" t="n">
        <v>0</v>
      </c>
      <c r="K75" s="94" t="n">
        <v>0</v>
      </c>
      <c r="L75" s="95" t="n">
        <v>0</v>
      </c>
      <c r="M75" s="96" t="n">
        <v>0</v>
      </c>
      <c r="N75" s="96" t="n">
        <v>0</v>
      </c>
      <c r="O75" s="97">
        <f>SUM(C75:N75)</f>
        <v/>
      </c>
    </row>
    <row r="76" ht="18" customHeight="1" s="52">
      <c r="B76" s="36" t="inlineStr">
        <is>
          <t>安全</t>
        </is>
      </c>
      <c r="C76" s="90" t="n">
        <v>0</v>
      </c>
      <c r="D76" s="90" t="n">
        <v>0</v>
      </c>
      <c r="E76" s="90" t="n">
        <v>0</v>
      </c>
      <c r="F76" s="91" t="n">
        <v>0</v>
      </c>
      <c r="G76" s="92" t="n">
        <v>0</v>
      </c>
      <c r="H76" s="92" t="n">
        <v>0</v>
      </c>
      <c r="I76" s="93" t="n">
        <v>0</v>
      </c>
      <c r="J76" s="94" t="n">
        <v>0</v>
      </c>
      <c r="K76" s="94" t="n">
        <v>0</v>
      </c>
      <c r="L76" s="95" t="n">
        <v>0</v>
      </c>
      <c r="M76" s="96" t="n">
        <v>0</v>
      </c>
      <c r="N76" s="96" t="n">
        <v>0</v>
      </c>
      <c r="O76" s="97">
        <f>SUM(C76:N76)</f>
        <v/>
      </c>
    </row>
    <row r="77" ht="18" customHeight="1" s="52">
      <c r="B77" s="36" t="inlineStr">
        <is>
          <t>他</t>
        </is>
      </c>
      <c r="C77" s="90" t="n">
        <v>0</v>
      </c>
      <c r="D77" s="90" t="n">
        <v>0</v>
      </c>
      <c r="E77" s="90" t="n">
        <v>0</v>
      </c>
      <c r="F77" s="91" t="n">
        <v>0</v>
      </c>
      <c r="G77" s="92" t="n">
        <v>0</v>
      </c>
      <c r="H77" s="92" t="n">
        <v>0</v>
      </c>
      <c r="I77" s="93" t="n">
        <v>0</v>
      </c>
      <c r="J77" s="94" t="n">
        <v>0</v>
      </c>
      <c r="K77" s="94" t="n">
        <v>0</v>
      </c>
      <c r="L77" s="95" t="n">
        <v>0</v>
      </c>
      <c r="M77" s="96" t="n">
        <v>0</v>
      </c>
      <c r="N77" s="96" t="n">
        <v>0</v>
      </c>
      <c r="O77" s="97">
        <f>SUM(C77:N77)</f>
        <v/>
      </c>
    </row>
    <row r="78" ht="18" customHeight="1" s="52">
      <c r="B78" s="36" t="inlineStr">
        <is>
          <t>他</t>
        </is>
      </c>
      <c r="C78" s="90" t="n">
        <v>0</v>
      </c>
      <c r="D78" s="90" t="n">
        <v>0</v>
      </c>
      <c r="E78" s="90" t="n">
        <v>0</v>
      </c>
      <c r="F78" s="91" t="n">
        <v>0</v>
      </c>
      <c r="G78" s="92" t="n">
        <v>0</v>
      </c>
      <c r="H78" s="92" t="n">
        <v>0</v>
      </c>
      <c r="I78" s="93" t="n">
        <v>0</v>
      </c>
      <c r="J78" s="94" t="n">
        <v>0</v>
      </c>
      <c r="K78" s="94" t="n">
        <v>0</v>
      </c>
      <c r="L78" s="95" t="n">
        <v>0</v>
      </c>
      <c r="M78" s="96" t="n">
        <v>0</v>
      </c>
      <c r="N78" s="96" t="n">
        <v>0</v>
      </c>
      <c r="O78" s="97">
        <f>SUM(C78:N78)</f>
        <v/>
      </c>
    </row>
    <row r="79" ht="18" customHeight="1" s="52">
      <c r="B79" s="36" t="inlineStr">
        <is>
          <t>他</t>
        </is>
      </c>
      <c r="C79" s="90" t="n">
        <v>0</v>
      </c>
      <c r="D79" s="90" t="n">
        <v>0</v>
      </c>
      <c r="E79" s="90" t="n">
        <v>0</v>
      </c>
      <c r="F79" s="91" t="n">
        <v>0</v>
      </c>
      <c r="G79" s="92" t="n">
        <v>0</v>
      </c>
      <c r="H79" s="92" t="n">
        <v>0</v>
      </c>
      <c r="I79" s="93" t="n">
        <v>0</v>
      </c>
      <c r="J79" s="94" t="n">
        <v>0</v>
      </c>
      <c r="K79" s="94" t="n">
        <v>0</v>
      </c>
      <c r="L79" s="95" t="n">
        <v>0</v>
      </c>
      <c r="M79" s="96" t="n">
        <v>0</v>
      </c>
      <c r="N79" s="96" t="n">
        <v>0</v>
      </c>
      <c r="O79" s="97">
        <f>SUM(C79:N79)</f>
        <v/>
      </c>
    </row>
    <row r="80" ht="22" customHeight="1" s="52" thickBot="1">
      <c r="B80" s="40" t="inlineStr">
        <is>
          <t>総利用人数</t>
        </is>
      </c>
      <c r="C80" s="98">
        <f>SUM(C66:C79)</f>
        <v/>
      </c>
      <c r="D80" s="98">
        <f>SUM(D66:D79)</f>
        <v/>
      </c>
      <c r="E80" s="98">
        <f>SUM(E66:E79)</f>
        <v/>
      </c>
      <c r="F80" s="99">
        <f>SUM(F66:F79)</f>
        <v/>
      </c>
      <c r="G80" s="100">
        <f>SUM(G66:G79)</f>
        <v/>
      </c>
      <c r="H80" s="100">
        <f>SUM(H66:H79)</f>
        <v/>
      </c>
      <c r="I80" s="101">
        <f>SUM(I66:I79)</f>
        <v/>
      </c>
      <c r="J80" s="102">
        <f>SUM(J66:J79)</f>
        <v/>
      </c>
      <c r="K80" s="102">
        <f>SUM(K66:K79)</f>
        <v/>
      </c>
      <c r="L80" s="103">
        <f>SUM(L66:L79)</f>
        <v/>
      </c>
      <c r="M80" s="104">
        <f>SUM(M66:M79)</f>
        <v/>
      </c>
      <c r="N80" s="104">
        <f>SUM(N66:N79)</f>
        <v/>
      </c>
      <c r="O80" s="105">
        <f>SUM(C80:N80)</f>
        <v/>
      </c>
    </row>
    <row r="81" ht="18" customHeight="1" s="52">
      <c r="B81" s="37" t="inlineStr">
        <is>
          <t>自動車</t>
        </is>
      </c>
      <c r="C81" s="10" t="n"/>
      <c r="D81" s="10" t="n"/>
      <c r="E81" s="10" t="n"/>
      <c r="F81" s="27" t="n"/>
      <c r="G81" s="11" t="n"/>
      <c r="H81" s="11" t="n"/>
      <c r="I81" s="24" t="n"/>
      <c r="J81" s="12" t="n"/>
      <c r="K81" s="12" t="n"/>
      <c r="L81" s="21" t="n"/>
      <c r="M81" s="13" t="n"/>
      <c r="N81" s="13" t="n"/>
      <c r="O81" s="79" t="n"/>
    </row>
    <row r="82" ht="18" customHeight="1" s="52">
      <c r="B82" s="36" t="inlineStr">
        <is>
          <t>燃料</t>
        </is>
      </c>
      <c r="C82" s="90" t="n">
        <v>0</v>
      </c>
      <c r="D82" s="90" t="n">
        <v>0</v>
      </c>
      <c r="E82" s="90" t="n">
        <v>0</v>
      </c>
      <c r="F82" s="91" t="n">
        <v>0</v>
      </c>
      <c r="G82" s="92" t="n">
        <v>0</v>
      </c>
      <c r="H82" s="92" t="n">
        <v>0</v>
      </c>
      <c r="I82" s="93" t="n">
        <v>0</v>
      </c>
      <c r="J82" s="94" t="n">
        <v>0</v>
      </c>
      <c r="K82" s="94" t="n">
        <v>0</v>
      </c>
      <c r="L82" s="95" t="n">
        <v>0</v>
      </c>
      <c r="M82" s="96" t="n">
        <v>0</v>
      </c>
      <c r="N82" s="96" t="n">
        <v>0</v>
      </c>
      <c r="O82" s="97">
        <f>SUM(C82:N82)</f>
        <v/>
      </c>
    </row>
    <row r="83" ht="18" customHeight="1" s="52">
      <c r="B83" s="36" t="inlineStr">
        <is>
          <t>サービス</t>
        </is>
      </c>
      <c r="C83" s="90" t="n">
        <v>0</v>
      </c>
      <c r="D83" s="90" t="n">
        <v>0</v>
      </c>
      <c r="E83" s="90" t="n">
        <v>0</v>
      </c>
      <c r="F83" s="91" t="n">
        <v>0</v>
      </c>
      <c r="G83" s="92" t="n">
        <v>0</v>
      </c>
      <c r="H83" s="92" t="n">
        <v>0</v>
      </c>
      <c r="I83" s="93" t="n">
        <v>0</v>
      </c>
      <c r="J83" s="94" t="n">
        <v>0</v>
      </c>
      <c r="K83" s="94" t="n">
        <v>0</v>
      </c>
      <c r="L83" s="95" t="n">
        <v>0</v>
      </c>
      <c r="M83" s="96" t="n">
        <v>0</v>
      </c>
      <c r="N83" s="96" t="n">
        <v>0</v>
      </c>
      <c r="O83" s="97">
        <f>SUM(C83:N83)</f>
        <v/>
      </c>
    </row>
    <row r="84" ht="18" customHeight="1" s="52">
      <c r="B84" s="36" t="inlineStr">
        <is>
          <t>部品・メンテナンス</t>
        </is>
      </c>
      <c r="C84" s="90" t="n">
        <v>0</v>
      </c>
      <c r="D84" s="90" t="n">
        <v>0</v>
      </c>
      <c r="E84" s="90" t="n">
        <v>0</v>
      </c>
      <c r="F84" s="91" t="n">
        <v>0</v>
      </c>
      <c r="G84" s="92" t="n">
        <v>0</v>
      </c>
      <c r="H84" s="92" t="n">
        <v>0</v>
      </c>
      <c r="I84" s="93" t="n">
        <v>0</v>
      </c>
      <c r="J84" s="94" t="n">
        <v>0</v>
      </c>
      <c r="K84" s="94" t="n">
        <v>0</v>
      </c>
      <c r="L84" s="95" t="n">
        <v>0</v>
      </c>
      <c r="M84" s="96" t="n">
        <v>0</v>
      </c>
      <c r="N84" s="96" t="n">
        <v>0</v>
      </c>
      <c r="O84" s="97">
        <f>SUM(C84:N84)</f>
        <v/>
      </c>
    </row>
    <row r="85" ht="18" customHeight="1" s="52">
      <c r="B85" s="36" t="inlineStr">
        <is>
          <t>保険</t>
        </is>
      </c>
      <c r="C85" s="90" t="n">
        <v>0</v>
      </c>
      <c r="D85" s="90" t="n">
        <v>0</v>
      </c>
      <c r="E85" s="90" t="n">
        <v>0</v>
      </c>
      <c r="F85" s="91" t="n">
        <v>0</v>
      </c>
      <c r="G85" s="92" t="n">
        <v>0</v>
      </c>
      <c r="H85" s="92" t="n">
        <v>0</v>
      </c>
      <c r="I85" s="93" t="n">
        <v>0</v>
      </c>
      <c r="J85" s="94" t="n">
        <v>0</v>
      </c>
      <c r="K85" s="94" t="n">
        <v>0</v>
      </c>
      <c r="L85" s="95" t="n">
        <v>0</v>
      </c>
      <c r="M85" s="96" t="n">
        <v>0</v>
      </c>
      <c r="N85" s="96" t="n">
        <v>0</v>
      </c>
      <c r="O85" s="97">
        <f>SUM(C85:N85)</f>
        <v/>
      </c>
    </row>
    <row r="86" ht="18" customHeight="1" s="52">
      <c r="B86" s="36" t="inlineStr">
        <is>
          <t>登録</t>
        </is>
      </c>
      <c r="C86" s="90" t="n">
        <v>0</v>
      </c>
      <c r="D86" s="90" t="n">
        <v>0</v>
      </c>
      <c r="E86" s="90" t="n">
        <v>0</v>
      </c>
      <c r="F86" s="91" t="n">
        <v>0</v>
      </c>
      <c r="G86" s="92" t="n">
        <v>0</v>
      </c>
      <c r="H86" s="92" t="n">
        <v>0</v>
      </c>
      <c r="I86" s="93" t="n">
        <v>0</v>
      </c>
      <c r="J86" s="94" t="n">
        <v>0</v>
      </c>
      <c r="K86" s="94" t="n">
        <v>0</v>
      </c>
      <c r="L86" s="95" t="n">
        <v>0</v>
      </c>
      <c r="M86" s="96" t="n">
        <v>0</v>
      </c>
      <c r="N86" s="96" t="n">
        <v>0</v>
      </c>
      <c r="O86" s="97">
        <f>SUM(C86:N86)</f>
        <v/>
      </c>
    </row>
    <row r="87" ht="18" customHeight="1" s="52">
      <c r="B87" s="36" t="inlineStr">
        <is>
          <t>他</t>
        </is>
      </c>
      <c r="C87" s="90" t="n">
        <v>0</v>
      </c>
      <c r="D87" s="90" t="n">
        <v>0</v>
      </c>
      <c r="E87" s="90" t="n">
        <v>0</v>
      </c>
      <c r="F87" s="91" t="n">
        <v>0</v>
      </c>
      <c r="G87" s="92" t="n">
        <v>0</v>
      </c>
      <c r="H87" s="92" t="n">
        <v>0</v>
      </c>
      <c r="I87" s="93" t="n">
        <v>0</v>
      </c>
      <c r="J87" s="94" t="n">
        <v>0</v>
      </c>
      <c r="K87" s="94" t="n">
        <v>0</v>
      </c>
      <c r="L87" s="95" t="n">
        <v>0</v>
      </c>
      <c r="M87" s="96" t="n">
        <v>0</v>
      </c>
      <c r="N87" s="96" t="n">
        <v>0</v>
      </c>
      <c r="O87" s="97">
        <f>SUM(C87:N87)</f>
        <v/>
      </c>
    </row>
    <row r="88" ht="18" customHeight="1" s="52">
      <c r="B88" s="36" t="inlineStr">
        <is>
          <t>他</t>
        </is>
      </c>
      <c r="C88" s="90" t="n">
        <v>0</v>
      </c>
      <c r="D88" s="90" t="n">
        <v>0</v>
      </c>
      <c r="E88" s="90" t="n">
        <v>0</v>
      </c>
      <c r="F88" s="91" t="n">
        <v>0</v>
      </c>
      <c r="G88" s="92" t="n">
        <v>0</v>
      </c>
      <c r="H88" s="92" t="n">
        <v>0</v>
      </c>
      <c r="I88" s="93" t="n">
        <v>0</v>
      </c>
      <c r="J88" s="94" t="n">
        <v>0</v>
      </c>
      <c r="K88" s="94" t="n">
        <v>0</v>
      </c>
      <c r="L88" s="95" t="n">
        <v>0</v>
      </c>
      <c r="M88" s="96" t="n">
        <v>0</v>
      </c>
      <c r="N88" s="96" t="n">
        <v>0</v>
      </c>
      <c r="O88" s="97">
        <f>SUM(C88:N88)</f>
        <v/>
      </c>
    </row>
    <row r="89" ht="18" customHeight="1" s="52">
      <c r="B89" s="36" t="inlineStr">
        <is>
          <t>他</t>
        </is>
      </c>
      <c r="C89" s="90" t="n">
        <v>0</v>
      </c>
      <c r="D89" s="90" t="n">
        <v>0</v>
      </c>
      <c r="E89" s="90" t="n">
        <v>0</v>
      </c>
      <c r="F89" s="91" t="n">
        <v>0</v>
      </c>
      <c r="G89" s="92" t="n">
        <v>0</v>
      </c>
      <c r="H89" s="92" t="n">
        <v>0</v>
      </c>
      <c r="I89" s="93" t="n">
        <v>0</v>
      </c>
      <c r="J89" s="94" t="n">
        <v>0</v>
      </c>
      <c r="K89" s="94" t="n">
        <v>0</v>
      </c>
      <c r="L89" s="95" t="n">
        <v>0</v>
      </c>
      <c r="M89" s="96" t="n">
        <v>0</v>
      </c>
      <c r="N89" s="96" t="n">
        <v>0</v>
      </c>
      <c r="O89" s="97">
        <f>SUM(C89:N89)</f>
        <v/>
      </c>
    </row>
    <row r="90" ht="22" customHeight="1" s="52" thickBot="1">
      <c r="B90" s="40" t="inlineStr">
        <is>
          <t>自動車総計</t>
        </is>
      </c>
      <c r="C90" s="98">
        <f>SUM(C82:C89)</f>
        <v/>
      </c>
      <c r="D90" s="98">
        <f>SUM(D82:D89)</f>
        <v/>
      </c>
      <c r="E90" s="98">
        <f>SUM(E82:E89)</f>
        <v/>
      </c>
      <c r="F90" s="99">
        <f>SUM(F82:F89)</f>
        <v/>
      </c>
      <c r="G90" s="100">
        <f>SUM(G82:G89)</f>
        <v/>
      </c>
      <c r="H90" s="100">
        <f>SUM(H82:H89)</f>
        <v/>
      </c>
      <c r="I90" s="101">
        <f>SUM(I82:I89)</f>
        <v/>
      </c>
      <c r="J90" s="102">
        <f>SUM(J82:J89)</f>
        <v/>
      </c>
      <c r="K90" s="102">
        <f>SUM(K82:K89)</f>
        <v/>
      </c>
      <c r="L90" s="103">
        <f>SUM(L82:L89)</f>
        <v/>
      </c>
      <c r="M90" s="104">
        <f>SUM(M82:M89)</f>
        <v/>
      </c>
      <c r="N90" s="104">
        <f>SUM(N82:N89)</f>
        <v/>
      </c>
      <c r="O90" s="105">
        <f>SUM(C90:N90)</f>
        <v/>
      </c>
    </row>
    <row r="91" ht="18" customHeight="1" s="52">
      <c r="B91" s="37" t="inlineStr">
        <is>
          <t>余分な</t>
        </is>
      </c>
      <c r="C91" s="10" t="n"/>
      <c r="D91" s="10" t="n"/>
      <c r="E91" s="10" t="n"/>
      <c r="F91" s="27" t="n"/>
      <c r="G91" s="11" t="n"/>
      <c r="H91" s="11" t="n"/>
      <c r="I91" s="24" t="n"/>
      <c r="J91" s="12" t="n"/>
      <c r="K91" s="12" t="n"/>
      <c r="L91" s="21" t="n"/>
      <c r="M91" s="13" t="n"/>
      <c r="N91" s="13" t="n"/>
      <c r="O91" s="79" t="n"/>
    </row>
    <row r="92" ht="18" customHeight="1" s="52">
      <c r="B92" s="36" t="inlineStr">
        <is>
          <t>他</t>
        </is>
      </c>
      <c r="C92" s="90" t="n">
        <v>0</v>
      </c>
      <c r="D92" s="90" t="n">
        <v>0</v>
      </c>
      <c r="E92" s="90" t="n">
        <v>0</v>
      </c>
      <c r="F92" s="90" t="n">
        <v>0</v>
      </c>
      <c r="G92" s="90" t="n">
        <v>0</v>
      </c>
      <c r="H92" s="90" t="n">
        <v>0</v>
      </c>
      <c r="I92" s="90" t="n">
        <v>0</v>
      </c>
      <c r="J92" s="90" t="n">
        <v>0</v>
      </c>
      <c r="K92" s="90" t="n">
        <v>0</v>
      </c>
      <c r="L92" s="90" t="n">
        <v>0</v>
      </c>
      <c r="M92" s="90" t="n">
        <v>0</v>
      </c>
      <c r="N92" s="90" t="n">
        <v>0</v>
      </c>
      <c r="O92" s="97">
        <f>SUM(C92:N92)</f>
        <v/>
      </c>
    </row>
    <row r="93" ht="18" customHeight="1" s="52">
      <c r="B93" s="36" t="inlineStr">
        <is>
          <t>他</t>
        </is>
      </c>
      <c r="C93" s="90" t="n">
        <v>0</v>
      </c>
      <c r="D93" s="90" t="n">
        <v>0</v>
      </c>
      <c r="E93" s="90" t="n">
        <v>0</v>
      </c>
      <c r="F93" s="90" t="n">
        <v>0</v>
      </c>
      <c r="G93" s="90" t="n">
        <v>0</v>
      </c>
      <c r="H93" s="90" t="n">
        <v>0</v>
      </c>
      <c r="I93" s="90" t="n">
        <v>0</v>
      </c>
      <c r="J93" s="90" t="n">
        <v>0</v>
      </c>
      <c r="K93" s="90" t="n">
        <v>0</v>
      </c>
      <c r="L93" s="90" t="n">
        <v>0</v>
      </c>
      <c r="M93" s="90" t="n">
        <v>0</v>
      </c>
      <c r="N93" s="90" t="n">
        <v>0</v>
      </c>
      <c r="O93" s="97">
        <f>SUM(C93:N93)</f>
        <v/>
      </c>
    </row>
    <row r="94" ht="18" customHeight="1" s="52">
      <c r="B94" s="36" t="inlineStr">
        <is>
          <t>他</t>
        </is>
      </c>
      <c r="C94" s="90" t="n">
        <v>0</v>
      </c>
      <c r="D94" s="90" t="n">
        <v>0</v>
      </c>
      <c r="E94" s="90" t="n">
        <v>0</v>
      </c>
      <c r="F94" s="90" t="n">
        <v>0</v>
      </c>
      <c r="G94" s="90" t="n">
        <v>0</v>
      </c>
      <c r="H94" s="90" t="n">
        <v>0</v>
      </c>
      <c r="I94" s="90" t="n">
        <v>0</v>
      </c>
      <c r="J94" s="90" t="n">
        <v>0</v>
      </c>
      <c r="K94" s="90" t="n">
        <v>0</v>
      </c>
      <c r="L94" s="90" t="n">
        <v>0</v>
      </c>
      <c r="M94" s="90" t="n">
        <v>0</v>
      </c>
      <c r="N94" s="90" t="n">
        <v>0</v>
      </c>
      <c r="O94" s="97">
        <f>SUM(C94:N94)</f>
        <v/>
      </c>
    </row>
    <row r="95" ht="18" customHeight="1" s="52">
      <c r="B95" s="36" t="inlineStr">
        <is>
          <t>他</t>
        </is>
      </c>
      <c r="C95" s="90" t="n">
        <v>0</v>
      </c>
      <c r="D95" s="90" t="n">
        <v>0</v>
      </c>
      <c r="E95" s="90" t="n">
        <v>0</v>
      </c>
      <c r="F95" s="90" t="n">
        <v>0</v>
      </c>
      <c r="G95" s="90" t="n">
        <v>0</v>
      </c>
      <c r="H95" s="90" t="n">
        <v>0</v>
      </c>
      <c r="I95" s="90" t="n">
        <v>0</v>
      </c>
      <c r="J95" s="90" t="n">
        <v>0</v>
      </c>
      <c r="K95" s="90" t="n">
        <v>0</v>
      </c>
      <c r="L95" s="90" t="n">
        <v>0</v>
      </c>
      <c r="M95" s="90" t="n">
        <v>0</v>
      </c>
      <c r="N95" s="90" t="n">
        <v>0</v>
      </c>
      <c r="O95" s="97">
        <f>SUM(C95:N95)</f>
        <v/>
      </c>
    </row>
    <row r="96" ht="18" customHeight="1" s="52">
      <c r="B96" s="36" t="inlineStr">
        <is>
          <t>他</t>
        </is>
      </c>
      <c r="C96" s="90" t="n">
        <v>0</v>
      </c>
      <c r="D96" s="90" t="n">
        <v>0</v>
      </c>
      <c r="E96" s="90" t="n">
        <v>0</v>
      </c>
      <c r="F96" s="90" t="n">
        <v>0</v>
      </c>
      <c r="G96" s="90" t="n">
        <v>0</v>
      </c>
      <c r="H96" s="90" t="n">
        <v>0</v>
      </c>
      <c r="I96" s="90" t="n">
        <v>0</v>
      </c>
      <c r="J96" s="90" t="n">
        <v>0</v>
      </c>
      <c r="K96" s="90" t="n">
        <v>0</v>
      </c>
      <c r="L96" s="90" t="n">
        <v>0</v>
      </c>
      <c r="M96" s="90" t="n">
        <v>0</v>
      </c>
      <c r="N96" s="90" t="n">
        <v>0</v>
      </c>
      <c r="O96" s="97">
        <f>SUM(C96:N96)</f>
        <v/>
      </c>
    </row>
    <row r="97" ht="18" customHeight="1" s="52">
      <c r="B97" s="36" t="inlineStr">
        <is>
          <t>他</t>
        </is>
      </c>
      <c r="C97" s="90" t="n">
        <v>0</v>
      </c>
      <c r="D97" s="90" t="n">
        <v>0</v>
      </c>
      <c r="E97" s="90" t="n">
        <v>0</v>
      </c>
      <c r="F97" s="90" t="n">
        <v>0</v>
      </c>
      <c r="G97" s="90" t="n">
        <v>0</v>
      </c>
      <c r="H97" s="90" t="n">
        <v>0</v>
      </c>
      <c r="I97" s="90" t="n">
        <v>0</v>
      </c>
      <c r="J97" s="90" t="n">
        <v>0</v>
      </c>
      <c r="K97" s="90" t="n">
        <v>0</v>
      </c>
      <c r="L97" s="90" t="n">
        <v>0</v>
      </c>
      <c r="M97" s="90" t="n">
        <v>0</v>
      </c>
      <c r="N97" s="90" t="n">
        <v>0</v>
      </c>
      <c r="O97" s="97">
        <f>SUM(C97:N97)</f>
        <v/>
      </c>
    </row>
    <row r="98" ht="18" customHeight="1" s="52">
      <c r="B98" s="36" t="inlineStr">
        <is>
          <t>他</t>
        </is>
      </c>
      <c r="C98" s="90" t="n">
        <v>0</v>
      </c>
      <c r="D98" s="90" t="n">
        <v>0</v>
      </c>
      <c r="E98" s="90" t="n">
        <v>0</v>
      </c>
      <c r="F98" s="90" t="n">
        <v>0</v>
      </c>
      <c r="G98" s="90" t="n">
        <v>0</v>
      </c>
      <c r="H98" s="90" t="n">
        <v>0</v>
      </c>
      <c r="I98" s="90" t="n">
        <v>0</v>
      </c>
      <c r="J98" s="90" t="n">
        <v>0</v>
      </c>
      <c r="K98" s="90" t="n">
        <v>0</v>
      </c>
      <c r="L98" s="90" t="n">
        <v>0</v>
      </c>
      <c r="M98" s="90" t="n">
        <v>0</v>
      </c>
      <c r="N98" s="90" t="n">
        <v>0</v>
      </c>
      <c r="O98" s="97">
        <f>SUM(C98:N98)</f>
        <v/>
      </c>
    </row>
    <row r="99" ht="18" customHeight="1" s="52">
      <c r="B99" s="36" t="inlineStr">
        <is>
          <t>他</t>
        </is>
      </c>
      <c r="C99" s="90" t="n">
        <v>0</v>
      </c>
      <c r="D99" s="90" t="n">
        <v>0</v>
      </c>
      <c r="E99" s="90" t="n">
        <v>0</v>
      </c>
      <c r="F99" s="90" t="n">
        <v>0</v>
      </c>
      <c r="G99" s="90" t="n">
        <v>0</v>
      </c>
      <c r="H99" s="90" t="n">
        <v>0</v>
      </c>
      <c r="I99" s="90" t="n">
        <v>0</v>
      </c>
      <c r="J99" s="90" t="n">
        <v>0</v>
      </c>
      <c r="K99" s="90" t="n">
        <v>0</v>
      </c>
      <c r="L99" s="90" t="n">
        <v>0</v>
      </c>
      <c r="M99" s="90" t="n">
        <v>0</v>
      </c>
      <c r="N99" s="90" t="n">
        <v>0</v>
      </c>
      <c r="O99" s="97">
        <f>SUM(C99:N99)</f>
        <v/>
      </c>
    </row>
    <row r="100" ht="22" customHeight="1" s="52" thickBot="1">
      <c r="B100" s="40" t="inlineStr">
        <is>
          <t>追加合計</t>
        </is>
      </c>
      <c r="C100" s="98">
        <f>SUM(C92:C99)</f>
        <v/>
      </c>
      <c r="D100" s="98">
        <f>SUM(D92:D99)</f>
        <v/>
      </c>
      <c r="E100" s="98">
        <f>SUM(E92:E99)</f>
        <v/>
      </c>
      <c r="F100" s="99">
        <f>SUM(F92:F99)</f>
        <v/>
      </c>
      <c r="G100" s="100">
        <f>SUM(G92:G99)</f>
        <v/>
      </c>
      <c r="H100" s="100">
        <f>SUM(H92:H99)</f>
        <v/>
      </c>
      <c r="I100" s="101">
        <f>SUM(I92:I99)</f>
        <v/>
      </c>
      <c r="J100" s="102">
        <f>SUM(J92:J99)</f>
        <v/>
      </c>
      <c r="K100" s="102">
        <f>SUM(K92:K99)</f>
        <v/>
      </c>
      <c r="L100" s="103">
        <f>SUM(L92:L99)</f>
        <v/>
      </c>
      <c r="M100" s="104">
        <f>SUM(M92:M99)</f>
        <v/>
      </c>
      <c r="N100" s="104">
        <f>SUM(N92:N99)</f>
        <v/>
      </c>
      <c r="O100" s="105">
        <f>SUM(C100:N100)</f>
        <v/>
      </c>
    </row>
    <row r="101" ht="22" customHeight="1" s="52" thickBot="1">
      <c r="B101" s="41" t="inlineStr">
        <is>
          <t>経費合計 - 運用</t>
        </is>
      </c>
      <c r="C101" s="106">
        <f>SUM(C38,C50,C57,C64,C80,C90,C100)</f>
        <v/>
      </c>
      <c r="D101" s="106">
        <f>SUM(D38,D50,D57,D64,D80,D90,D100)</f>
        <v/>
      </c>
      <c r="E101" s="106">
        <f>SUM(E38,E50,E57,E64,E80,E90,E100)</f>
        <v/>
      </c>
      <c r="F101" s="107">
        <f>SUM(F38,F50,F57,F64,F80,F90,F100)</f>
        <v/>
      </c>
      <c r="G101" s="108">
        <f>SUM(G38,G50,G57,G64,G80,G90,G100)</f>
        <v/>
      </c>
      <c r="H101" s="108">
        <f>SUM(H38,H50,H57,H64,H80,H90,H100)</f>
        <v/>
      </c>
      <c r="I101" s="109">
        <f>SUM(I38,I50,I57,I64,I80,I90,I100)</f>
        <v/>
      </c>
      <c r="J101" s="110">
        <f>SUM(J38,J50,J57,J64,J80,J90,J100)</f>
        <v/>
      </c>
      <c r="K101" s="110">
        <f>SUM(K38,K50,K57,K64,K80,K90,K100)</f>
        <v/>
      </c>
      <c r="L101" s="111">
        <f>SUM(L38,L50,L57,L64,L80,L90,L100)</f>
        <v/>
      </c>
      <c r="M101" s="112">
        <f>SUM(M38,M50,M57,M64,M80,M90,M100)</f>
        <v/>
      </c>
      <c r="N101" s="112">
        <f>SUM(N38,N50,N57,N64,N80,N90,N100)</f>
        <v/>
      </c>
      <c r="O101" s="113">
        <f>SUM(C101:N101)</f>
        <v/>
      </c>
    </row>
    <row r="102" ht="8" customHeight="1" s="52"/>
    <row r="103" ht="36" customHeight="1" s="52" thickBot="1">
      <c r="B103" s="41" t="inlineStr">
        <is>
          <t>経費合計</t>
        </is>
      </c>
      <c r="C103" s="106">
        <f>SUM(C101,C26)</f>
        <v/>
      </c>
      <c r="D103" s="106">
        <f>SUM(D101,D26)</f>
        <v/>
      </c>
      <c r="E103" s="106">
        <f>SUM(E101,E26)</f>
        <v/>
      </c>
      <c r="F103" s="107">
        <f>SUM(F101,F26)</f>
        <v/>
      </c>
      <c r="G103" s="108">
        <f>SUM(G101,G26)</f>
        <v/>
      </c>
      <c r="H103" s="108">
        <f>SUM(H101,H26)</f>
        <v/>
      </c>
      <c r="I103" s="109">
        <f>SUM(I101,I26)</f>
        <v/>
      </c>
      <c r="J103" s="110">
        <f>SUM(J101,J26)</f>
        <v/>
      </c>
      <c r="K103" s="110">
        <f>SUM(K101,K26)</f>
        <v/>
      </c>
      <c r="L103" s="111">
        <f>SUM(L101,L26)</f>
        <v/>
      </c>
      <c r="M103" s="112">
        <f>SUM(M101,M26)</f>
        <v/>
      </c>
      <c r="N103" s="112">
        <f>SUM(N101,N26)</f>
        <v/>
      </c>
      <c r="O103" s="114">
        <f>SUM(C103:N103)</f>
        <v/>
      </c>
    </row>
    <row r="104" ht="36" customHeight="1" s="52" thickBot="1">
      <c r="B104" s="41" t="inlineStr">
        <is>
          <t>年度累計経費</t>
        </is>
      </c>
      <c r="C104" s="115">
        <f>C103</f>
        <v/>
      </c>
      <c r="D104" s="115">
        <f>C104+D103</f>
        <v/>
      </c>
      <c r="E104" s="115">
        <f>D104+E103</f>
        <v/>
      </c>
      <c r="F104" s="116">
        <f>E104+F103</f>
        <v/>
      </c>
      <c r="G104" s="117">
        <f>F104+G103</f>
        <v/>
      </c>
      <c r="H104" s="117">
        <f>G104+H103</f>
        <v/>
      </c>
      <c r="I104" s="118">
        <f>H104+I103</f>
        <v/>
      </c>
      <c r="J104" s="119">
        <f>I104+J103</f>
        <v/>
      </c>
      <c r="K104" s="119">
        <f>J104+K103</f>
        <v/>
      </c>
      <c r="L104" s="120">
        <f>K104+L103</f>
        <v/>
      </c>
      <c r="M104" s="121">
        <f>L104+M103</f>
        <v/>
      </c>
      <c r="N104" s="121">
        <f>M104+N103</f>
        <v/>
      </c>
    </row>
    <row r="105"/>
    <row r="106" ht="50" customHeight="1" s="52">
      <c r="A106" s="53" t="n"/>
      <c r="B106" s="122" t="inlineStr">
        <is>
          <t>SMARTSHEETで作成するには、ここをクリックしてください</t>
        </is>
      </c>
    </row>
  </sheetData>
  <mergeCells count="1">
    <mergeCell ref="B106:O106"/>
  </mergeCells>
  <hyperlinks>
    <hyperlink xmlns:r="http://schemas.openxmlformats.org/officeDocument/2006/relationships" ref="B106" r:id="rId1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>
  <sheetPr>
    <tabColor theme="4" tint="-0.249977111117893"/>
    <outlinePr summaryBelow="1" summaryRight="1"/>
    <pageSetUpPr/>
  </sheetPr>
  <dimension ref="A1:O103"/>
  <sheetViews>
    <sheetView showGridLines="0" workbookViewId="0">
      <pane ySplit="1" topLeftCell="A2" activePane="bottomLeft" state="frozen"/>
      <selection activeCell="H121" sqref="H121"/>
      <selection pane="bottomLeft" activeCell="G1" sqref="G1"/>
    </sheetView>
  </sheetViews>
  <sheetFormatPr baseColWidth="8" defaultColWidth="11" defaultRowHeight="15.5"/>
  <cols>
    <col width="3" customWidth="1" style="52" min="1" max="1"/>
    <col width="33" customWidth="1" style="52" min="2" max="2"/>
    <col width="15" customWidth="1" style="52" min="3" max="15"/>
    <col width="3" customWidth="1" style="52" min="16" max="16"/>
  </cols>
  <sheetData>
    <row r="1" ht="42" customFormat="1" customHeight="1" s="50">
      <c r="A1" s="50" t="inlineStr">
        <is>
          <t xml:space="preserve"> </t>
        </is>
      </c>
      <c r="B1" s="39" t="inlineStr">
        <is>
          <t>プロフェッショナルビジネス予算テンプレート</t>
        </is>
      </c>
      <c r="C1" s="3" t="n"/>
      <c r="D1" s="3" t="n"/>
      <c r="E1" s="3" t="n"/>
      <c r="F1" s="4" t="n"/>
      <c r="G1" s="2" t="n"/>
      <c r="H1" s="2" t="n"/>
      <c r="I1" s="2" t="n"/>
    </row>
    <row r="2" ht="36" customFormat="1" customHeight="1" s="58">
      <c r="A2" s="58" t="n"/>
      <c r="B2" s="56" t="inlineStr">
        <is>
          <t>実際の予算経費</t>
        </is>
      </c>
      <c r="C2" s="3" t="n"/>
      <c r="D2" s="3" t="n"/>
      <c r="E2" s="3" t="n"/>
      <c r="F2" s="4" t="n"/>
      <c r="G2" s="57" t="n"/>
      <c r="H2" s="57" t="n"/>
      <c r="I2" s="57" t="n"/>
    </row>
    <row r="3" ht="24" customFormat="1" customHeight="1" s="51">
      <c r="A3" s="51" t="n"/>
      <c r="B3" s="59" t="inlineStr">
        <is>
          <t>実際の費用 - 雇用</t>
        </is>
      </c>
      <c r="C3" s="6" t="inlineStr">
        <is>
          <t>月</t>
        </is>
      </c>
      <c r="D3" s="6" t="inlineStr">
        <is>
          <t>2月</t>
        </is>
      </c>
      <c r="E3" s="6" t="inlineStr">
        <is>
          <t>3月</t>
        </is>
      </c>
      <c r="F3" s="26" t="inlineStr">
        <is>
          <t>4月</t>
        </is>
      </c>
      <c r="G3" s="7" t="inlineStr">
        <is>
          <t>5 月</t>
        </is>
      </c>
      <c r="H3" s="7" t="inlineStr">
        <is>
          <t>6 月</t>
        </is>
      </c>
      <c r="I3" s="23" t="inlineStr">
        <is>
          <t>7 月</t>
        </is>
      </c>
      <c r="J3" s="8" t="inlineStr">
        <is>
          <t>8 月</t>
        </is>
      </c>
      <c r="K3" s="8" t="inlineStr">
        <is>
          <t>9 月</t>
        </is>
      </c>
      <c r="L3" s="20" t="inlineStr">
        <is>
          <t>10月</t>
        </is>
      </c>
      <c r="M3" s="9" t="inlineStr">
        <is>
          <t>11 月</t>
        </is>
      </c>
      <c r="N3" s="9" t="inlineStr">
        <is>
          <t>12 月</t>
        </is>
      </c>
      <c r="O3" s="18" t="inlineStr">
        <is>
          <t>YR合計</t>
        </is>
      </c>
    </row>
    <row r="4" ht="18" customHeight="1" s="52">
      <c r="B4" s="37" t="inlineStr">
        <is>
          <t>パーマネント</t>
        </is>
      </c>
      <c r="C4" s="10" t="n"/>
      <c r="D4" s="10" t="n"/>
      <c r="E4" s="10" t="n"/>
      <c r="F4" s="27" t="n"/>
      <c r="G4" s="11" t="n"/>
      <c r="H4" s="11" t="n"/>
      <c r="I4" s="24" t="n"/>
      <c r="J4" s="12" t="n"/>
      <c r="K4" s="12" t="n"/>
      <c r="L4" s="21" t="n"/>
      <c r="M4" s="13" t="n"/>
      <c r="N4" s="13" t="n"/>
      <c r="O4" s="79" t="n"/>
    </row>
    <row r="5" ht="18" customHeight="1" s="52">
      <c r="B5" s="36" t="inlineStr">
        <is>
          <t>給与/賃金</t>
        </is>
      </c>
      <c r="C5" s="90" t="n">
        <v>0</v>
      </c>
      <c r="D5" s="90" t="n">
        <v>0</v>
      </c>
      <c r="E5" s="90" t="n">
        <v>0</v>
      </c>
      <c r="F5" s="91" t="n">
        <v>0</v>
      </c>
      <c r="G5" s="92" t="n">
        <v>0</v>
      </c>
      <c r="H5" s="92" t="n">
        <v>0</v>
      </c>
      <c r="I5" s="93" t="n">
        <v>0</v>
      </c>
      <c r="J5" s="94" t="n">
        <v>0</v>
      </c>
      <c r="K5" s="94" t="n">
        <v>0</v>
      </c>
      <c r="L5" s="95" t="n">
        <v>0</v>
      </c>
      <c r="M5" s="96" t="n">
        <v>0</v>
      </c>
      <c r="N5" s="96" t="n">
        <v>0</v>
      </c>
      <c r="O5" s="97">
        <f>SUM(C5:N5)</f>
        <v/>
      </c>
    </row>
    <row r="6" ht="18" customHeight="1" s="52">
      <c r="B6" s="36" t="inlineStr">
        <is>
          <t>ボーナス給与</t>
        </is>
      </c>
      <c r="C6" s="90" t="n">
        <v>0</v>
      </c>
      <c r="D6" s="90" t="n">
        <v>0</v>
      </c>
      <c r="E6" s="90" t="n">
        <v>0</v>
      </c>
      <c r="F6" s="91" t="n">
        <v>0</v>
      </c>
      <c r="G6" s="92" t="n">
        <v>0</v>
      </c>
      <c r="H6" s="92" t="n">
        <v>0</v>
      </c>
      <c r="I6" s="93" t="n">
        <v>0</v>
      </c>
      <c r="J6" s="94" t="n">
        <v>0</v>
      </c>
      <c r="K6" s="94" t="n">
        <v>0</v>
      </c>
      <c r="L6" s="95" t="n">
        <v>0</v>
      </c>
      <c r="M6" s="96" t="n">
        <v>0</v>
      </c>
      <c r="N6" s="96" t="n">
        <v>0</v>
      </c>
      <c r="O6" s="97">
        <f>SUM(C6:N6)</f>
        <v/>
      </c>
    </row>
    <row r="7" ht="18" customHeight="1" s="52">
      <c r="B7" s="36" t="inlineStr">
        <is>
          <t>増加</t>
        </is>
      </c>
      <c r="C7" s="90" t="n">
        <v>0</v>
      </c>
      <c r="D7" s="90" t="n">
        <v>0</v>
      </c>
      <c r="E7" s="90" t="n">
        <v>0</v>
      </c>
      <c r="F7" s="91" t="n">
        <v>0</v>
      </c>
      <c r="G7" s="92" t="n">
        <v>0</v>
      </c>
      <c r="H7" s="92" t="n">
        <v>0</v>
      </c>
      <c r="I7" s="93" t="n">
        <v>0</v>
      </c>
      <c r="J7" s="94" t="n">
        <v>0</v>
      </c>
      <c r="K7" s="94" t="n">
        <v>0</v>
      </c>
      <c r="L7" s="95" t="n">
        <v>0</v>
      </c>
      <c r="M7" s="96" t="n">
        <v>0</v>
      </c>
      <c r="N7" s="96" t="n">
        <v>0</v>
      </c>
      <c r="O7" s="97">
        <f>SUM(C7:N7)</f>
        <v/>
      </c>
    </row>
    <row r="8" ht="18" customHeight="1" s="52">
      <c r="B8" s="36" t="inlineStr">
        <is>
          <t>利点</t>
        </is>
      </c>
      <c r="C8" s="90" t="n">
        <v>0</v>
      </c>
      <c r="D8" s="90" t="n">
        <v>0</v>
      </c>
      <c r="E8" s="90" t="n">
        <v>0</v>
      </c>
      <c r="F8" s="91" t="n">
        <v>0</v>
      </c>
      <c r="G8" s="92" t="n">
        <v>0</v>
      </c>
      <c r="H8" s="92" t="n">
        <v>0</v>
      </c>
      <c r="I8" s="93" t="n">
        <v>0</v>
      </c>
      <c r="J8" s="94" t="n">
        <v>0</v>
      </c>
      <c r="K8" s="94" t="n">
        <v>0</v>
      </c>
      <c r="L8" s="95" t="n">
        <v>0</v>
      </c>
      <c r="M8" s="96" t="n">
        <v>0</v>
      </c>
      <c r="N8" s="96" t="n">
        <v>0</v>
      </c>
      <c r="O8" s="97">
        <f>SUM(C8:N8)</f>
        <v/>
      </c>
    </row>
    <row r="9" ht="18" customHeight="1" s="52">
      <c r="B9" s="36" t="inlineStr">
        <is>
          <t>保険</t>
        </is>
      </c>
      <c r="C9" s="90" t="n">
        <v>0</v>
      </c>
      <c r="D9" s="90" t="n">
        <v>0</v>
      </c>
      <c r="E9" s="90" t="n">
        <v>0</v>
      </c>
      <c r="F9" s="91" t="n">
        <v>0</v>
      </c>
      <c r="G9" s="92" t="n">
        <v>0</v>
      </c>
      <c r="H9" s="92" t="n">
        <v>0</v>
      </c>
      <c r="I9" s="93" t="n">
        <v>0</v>
      </c>
      <c r="J9" s="94" t="n">
        <v>0</v>
      </c>
      <c r="K9" s="94" t="n">
        <v>0</v>
      </c>
      <c r="L9" s="95" t="n">
        <v>0</v>
      </c>
      <c r="M9" s="96" t="n">
        <v>0</v>
      </c>
      <c r="N9" s="96" t="n">
        <v>0</v>
      </c>
      <c r="O9" s="97">
        <f>SUM(C9:N9)</f>
        <v/>
      </c>
    </row>
    <row r="10" ht="18" customHeight="1" s="52">
      <c r="B10" s="36" t="inlineStr">
        <is>
          <t>徴集</t>
        </is>
      </c>
      <c r="C10" s="90" t="n">
        <v>0</v>
      </c>
      <c r="D10" s="90" t="n">
        <v>0</v>
      </c>
      <c r="E10" s="90" t="n">
        <v>0</v>
      </c>
      <c r="F10" s="91" t="n">
        <v>0</v>
      </c>
      <c r="G10" s="92" t="n">
        <v>0</v>
      </c>
      <c r="H10" s="92" t="n">
        <v>0</v>
      </c>
      <c r="I10" s="93" t="n">
        <v>0</v>
      </c>
      <c r="J10" s="94" t="n">
        <v>0</v>
      </c>
      <c r="K10" s="94" t="n">
        <v>0</v>
      </c>
      <c r="L10" s="95" t="n">
        <v>0</v>
      </c>
      <c r="M10" s="96" t="n">
        <v>0</v>
      </c>
      <c r="N10" s="96" t="n">
        <v>0</v>
      </c>
      <c r="O10" s="97">
        <f>SUM(C10:N10)</f>
        <v/>
      </c>
    </row>
    <row r="11" ht="18" customHeight="1" s="52">
      <c r="B11" s="36" t="inlineStr">
        <is>
          <t>他</t>
        </is>
      </c>
      <c r="C11" s="90" t="n">
        <v>0</v>
      </c>
      <c r="D11" s="90" t="n">
        <v>0</v>
      </c>
      <c r="E11" s="90" t="n">
        <v>0</v>
      </c>
      <c r="F11" s="91" t="n">
        <v>0</v>
      </c>
      <c r="G11" s="92" t="n">
        <v>0</v>
      </c>
      <c r="H11" s="92" t="n">
        <v>0</v>
      </c>
      <c r="I11" s="93" t="n">
        <v>0</v>
      </c>
      <c r="J11" s="94" t="n">
        <v>0</v>
      </c>
      <c r="K11" s="94" t="n">
        <v>0</v>
      </c>
      <c r="L11" s="95" t="n">
        <v>0</v>
      </c>
      <c r="M11" s="96" t="n">
        <v>0</v>
      </c>
      <c r="N11" s="96" t="n">
        <v>0</v>
      </c>
      <c r="O11" s="97">
        <f>SUM(C11:N11)</f>
        <v/>
      </c>
    </row>
    <row r="12" ht="18" customHeight="1" s="52">
      <c r="B12" s="36" t="inlineStr">
        <is>
          <t>他</t>
        </is>
      </c>
      <c r="C12" s="90" t="n">
        <v>0</v>
      </c>
      <c r="D12" s="90" t="n">
        <v>0</v>
      </c>
      <c r="E12" s="90" t="n">
        <v>0</v>
      </c>
      <c r="F12" s="91" t="n">
        <v>0</v>
      </c>
      <c r="G12" s="92" t="n">
        <v>0</v>
      </c>
      <c r="H12" s="92" t="n">
        <v>0</v>
      </c>
      <c r="I12" s="93" t="n">
        <v>0</v>
      </c>
      <c r="J12" s="94" t="n">
        <v>0</v>
      </c>
      <c r="K12" s="94" t="n">
        <v>0</v>
      </c>
      <c r="L12" s="95" t="n">
        <v>0</v>
      </c>
      <c r="M12" s="96" t="n">
        <v>0</v>
      </c>
      <c r="N12" s="96" t="n">
        <v>0</v>
      </c>
      <c r="O12" s="97">
        <f>SUM(C12:N12)</f>
        <v/>
      </c>
    </row>
    <row r="13" ht="22" customHeight="1" s="52" thickBot="1">
      <c r="B13" s="40" t="inlineStr">
        <is>
          <t>総恒久雇用</t>
        </is>
      </c>
      <c r="C13" s="98">
        <f>SUM(C5:C12)</f>
        <v/>
      </c>
      <c r="D13" s="98">
        <f>SUM(D5:D12)</f>
        <v/>
      </c>
      <c r="E13" s="98">
        <f>SUM(E5:E12)</f>
        <v/>
      </c>
      <c r="F13" s="99">
        <f>SUM(F5:F12)</f>
        <v/>
      </c>
      <c r="G13" s="100">
        <f>SUM(G5:G12)</f>
        <v/>
      </c>
      <c r="H13" s="100">
        <f>SUM(H5:H12)</f>
        <v/>
      </c>
      <c r="I13" s="101">
        <f>SUM(I5:I12)</f>
        <v/>
      </c>
      <c r="J13" s="102">
        <f>SUM(J5:J12)</f>
        <v/>
      </c>
      <c r="K13" s="102">
        <f>SUM(K5:K12)</f>
        <v/>
      </c>
      <c r="L13" s="103">
        <f>SUM(L5:L12)</f>
        <v/>
      </c>
      <c r="M13" s="104">
        <f>SUM(M5:M12)</f>
        <v/>
      </c>
      <c r="N13" s="104">
        <f>SUM(N5:N12)</f>
        <v/>
      </c>
      <c r="O13" s="105">
        <f>SUM(C13:N13)</f>
        <v/>
      </c>
    </row>
    <row r="14" ht="18" customHeight="1" s="52">
      <c r="B14" s="37" t="inlineStr">
        <is>
          <t>カジュアル</t>
        </is>
      </c>
      <c r="C14" s="10" t="n"/>
      <c r="D14" s="10" t="n"/>
      <c r="E14" s="10" t="n"/>
      <c r="F14" s="27" t="n"/>
      <c r="G14" s="11" t="n"/>
      <c r="H14" s="11" t="n"/>
      <c r="I14" s="24" t="n"/>
      <c r="J14" s="12" t="n"/>
      <c r="K14" s="12" t="n"/>
      <c r="L14" s="21" t="n"/>
      <c r="M14" s="13" t="n"/>
      <c r="N14" s="13" t="n"/>
      <c r="O14" s="79" t="n"/>
    </row>
    <row r="15" ht="18" customHeight="1" s="52">
      <c r="B15" s="36" t="inlineStr">
        <is>
          <t>給与/賃金</t>
        </is>
      </c>
      <c r="C15" s="90" t="n">
        <v>0</v>
      </c>
      <c r="D15" s="90" t="n">
        <v>0</v>
      </c>
      <c r="E15" s="90" t="n">
        <v>0</v>
      </c>
      <c r="F15" s="91" t="n">
        <v>0</v>
      </c>
      <c r="G15" s="92" t="n">
        <v>0</v>
      </c>
      <c r="H15" s="92" t="n">
        <v>0</v>
      </c>
      <c r="I15" s="93" t="n">
        <v>0</v>
      </c>
      <c r="J15" s="94" t="n">
        <v>0</v>
      </c>
      <c r="K15" s="94" t="n">
        <v>0</v>
      </c>
      <c r="L15" s="95" t="n">
        <v>0</v>
      </c>
      <c r="M15" s="96" t="n">
        <v>0</v>
      </c>
      <c r="N15" s="96" t="n">
        <v>0</v>
      </c>
      <c r="O15" s="97">
        <f>SUM(C15:N15)</f>
        <v/>
      </c>
    </row>
    <row r="16" ht="18" customHeight="1" s="52">
      <c r="B16" s="36" t="inlineStr">
        <is>
          <t>ボーナス給与</t>
        </is>
      </c>
      <c r="C16" s="90" t="n">
        <v>0</v>
      </c>
      <c r="D16" s="90" t="n">
        <v>0</v>
      </c>
      <c r="E16" s="90" t="n">
        <v>0</v>
      </c>
      <c r="F16" s="91" t="n">
        <v>0</v>
      </c>
      <c r="G16" s="92" t="n">
        <v>0</v>
      </c>
      <c r="H16" s="92" t="n">
        <v>0</v>
      </c>
      <c r="I16" s="93" t="n">
        <v>0</v>
      </c>
      <c r="J16" s="94" t="n">
        <v>0</v>
      </c>
      <c r="K16" s="94" t="n">
        <v>0</v>
      </c>
      <c r="L16" s="95" t="n">
        <v>0</v>
      </c>
      <c r="M16" s="96" t="n">
        <v>0</v>
      </c>
      <c r="N16" s="96" t="n">
        <v>0</v>
      </c>
      <c r="O16" s="97">
        <f>SUM(C16:N16)</f>
        <v/>
      </c>
    </row>
    <row r="17" ht="18" customHeight="1" s="52">
      <c r="B17" s="36" t="inlineStr">
        <is>
          <t>増加</t>
        </is>
      </c>
      <c r="C17" s="90" t="n">
        <v>0</v>
      </c>
      <c r="D17" s="90" t="n">
        <v>0</v>
      </c>
      <c r="E17" s="90" t="n">
        <v>0</v>
      </c>
      <c r="F17" s="91" t="n">
        <v>0</v>
      </c>
      <c r="G17" s="92" t="n">
        <v>0</v>
      </c>
      <c r="H17" s="92" t="n">
        <v>0</v>
      </c>
      <c r="I17" s="93" t="n">
        <v>0</v>
      </c>
      <c r="J17" s="94" t="n">
        <v>0</v>
      </c>
      <c r="K17" s="94" t="n">
        <v>0</v>
      </c>
      <c r="L17" s="95" t="n">
        <v>0</v>
      </c>
      <c r="M17" s="96" t="n">
        <v>0</v>
      </c>
      <c r="N17" s="96" t="n">
        <v>0</v>
      </c>
      <c r="O17" s="97">
        <f>SUM(C17:N17)</f>
        <v/>
      </c>
    </row>
    <row r="18" ht="18" customHeight="1" s="52">
      <c r="B18" s="36" t="inlineStr">
        <is>
          <t>保険</t>
        </is>
      </c>
      <c r="C18" s="90" t="n">
        <v>0</v>
      </c>
      <c r="D18" s="90" t="n">
        <v>0</v>
      </c>
      <c r="E18" s="90" t="n">
        <v>0</v>
      </c>
      <c r="F18" s="91" t="n">
        <v>0</v>
      </c>
      <c r="G18" s="92" t="n">
        <v>0</v>
      </c>
      <c r="H18" s="92" t="n">
        <v>0</v>
      </c>
      <c r="I18" s="93" t="n">
        <v>0</v>
      </c>
      <c r="J18" s="94" t="n">
        <v>0</v>
      </c>
      <c r="K18" s="94" t="n">
        <v>0</v>
      </c>
      <c r="L18" s="95" t="n">
        <v>0</v>
      </c>
      <c r="M18" s="96" t="n">
        <v>0</v>
      </c>
      <c r="N18" s="96" t="n">
        <v>0</v>
      </c>
      <c r="O18" s="97">
        <f>SUM(C18:N18)</f>
        <v/>
      </c>
    </row>
    <row r="19" ht="18" customHeight="1" s="52">
      <c r="B19" s="36" t="inlineStr">
        <is>
          <t>利点</t>
        </is>
      </c>
      <c r="C19" s="90" t="n">
        <v>0</v>
      </c>
      <c r="D19" s="90" t="n">
        <v>0</v>
      </c>
      <c r="E19" s="90" t="n">
        <v>0</v>
      </c>
      <c r="F19" s="91" t="n">
        <v>0</v>
      </c>
      <c r="G19" s="92" t="n">
        <v>0</v>
      </c>
      <c r="H19" s="92" t="n">
        <v>0</v>
      </c>
      <c r="I19" s="93" t="n">
        <v>0</v>
      </c>
      <c r="J19" s="94" t="n">
        <v>0</v>
      </c>
      <c r="K19" s="94" t="n">
        <v>0</v>
      </c>
      <c r="L19" s="95" t="n">
        <v>0</v>
      </c>
      <c r="M19" s="96" t="n">
        <v>0</v>
      </c>
      <c r="N19" s="96" t="n">
        <v>0</v>
      </c>
      <c r="O19" s="97">
        <f>SUM(C19:N19)</f>
        <v/>
      </c>
    </row>
    <row r="20" ht="18" customHeight="1" s="52">
      <c r="B20" s="36" t="inlineStr">
        <is>
          <t>徴集</t>
        </is>
      </c>
      <c r="C20" s="90" t="n">
        <v>0</v>
      </c>
      <c r="D20" s="90" t="n">
        <v>0</v>
      </c>
      <c r="E20" s="90" t="n">
        <v>0</v>
      </c>
      <c r="F20" s="91" t="n">
        <v>0</v>
      </c>
      <c r="G20" s="92" t="n">
        <v>0</v>
      </c>
      <c r="H20" s="92" t="n">
        <v>0</v>
      </c>
      <c r="I20" s="93" t="n">
        <v>0</v>
      </c>
      <c r="J20" s="94" t="n">
        <v>0</v>
      </c>
      <c r="K20" s="94" t="n">
        <v>0</v>
      </c>
      <c r="L20" s="95" t="n">
        <v>0</v>
      </c>
      <c r="M20" s="96" t="n">
        <v>0</v>
      </c>
      <c r="N20" s="96" t="n">
        <v>0</v>
      </c>
      <c r="O20" s="97">
        <f>SUM(C20:N20)</f>
        <v/>
      </c>
    </row>
    <row r="21" ht="18" customHeight="1" s="52">
      <c r="B21" s="36" t="inlineStr">
        <is>
          <t>他</t>
        </is>
      </c>
      <c r="C21" s="90" t="n">
        <v>0</v>
      </c>
      <c r="D21" s="90" t="n">
        <v>0</v>
      </c>
      <c r="E21" s="90" t="n">
        <v>0</v>
      </c>
      <c r="F21" s="91" t="n">
        <v>0</v>
      </c>
      <c r="G21" s="92" t="n">
        <v>0</v>
      </c>
      <c r="H21" s="92" t="n">
        <v>0</v>
      </c>
      <c r="I21" s="93" t="n">
        <v>0</v>
      </c>
      <c r="J21" s="94" t="n">
        <v>0</v>
      </c>
      <c r="K21" s="94" t="n">
        <v>0</v>
      </c>
      <c r="L21" s="95" t="n">
        <v>0</v>
      </c>
      <c r="M21" s="96" t="n">
        <v>0</v>
      </c>
      <c r="N21" s="96" t="n">
        <v>0</v>
      </c>
      <c r="O21" s="97">
        <f>SUM(C21:N21)</f>
        <v/>
      </c>
    </row>
    <row r="22" ht="18" customHeight="1" s="52">
      <c r="B22" s="36" t="inlineStr">
        <is>
          <t>他</t>
        </is>
      </c>
      <c r="C22" s="90" t="n">
        <v>0</v>
      </c>
      <c r="D22" s="90" t="n">
        <v>0</v>
      </c>
      <c r="E22" s="90" t="n">
        <v>0</v>
      </c>
      <c r="F22" s="91" t="n">
        <v>0</v>
      </c>
      <c r="G22" s="92" t="n">
        <v>0</v>
      </c>
      <c r="H22" s="92" t="n">
        <v>0</v>
      </c>
      <c r="I22" s="93" t="n">
        <v>0</v>
      </c>
      <c r="J22" s="94" t="n">
        <v>0</v>
      </c>
      <c r="K22" s="94" t="n">
        <v>0</v>
      </c>
      <c r="L22" s="95" t="n">
        <v>0</v>
      </c>
      <c r="M22" s="96" t="n">
        <v>0</v>
      </c>
      <c r="N22" s="96" t="n">
        <v>0</v>
      </c>
      <c r="O22" s="97">
        <f>SUM(C22:N22)</f>
        <v/>
      </c>
    </row>
    <row r="23" ht="18" customHeight="1" s="52">
      <c r="B23" s="36" t="inlineStr">
        <is>
          <t>他</t>
        </is>
      </c>
      <c r="C23" s="90" t="n">
        <v>0</v>
      </c>
      <c r="D23" s="90" t="n">
        <v>0</v>
      </c>
      <c r="E23" s="90" t="n">
        <v>0</v>
      </c>
      <c r="F23" s="91" t="n">
        <v>0</v>
      </c>
      <c r="G23" s="92" t="n">
        <v>0</v>
      </c>
      <c r="H23" s="92" t="n">
        <v>0</v>
      </c>
      <c r="I23" s="93" t="n">
        <v>0</v>
      </c>
      <c r="J23" s="94" t="n">
        <v>0</v>
      </c>
      <c r="K23" s="94" t="n">
        <v>0</v>
      </c>
      <c r="L23" s="95" t="n">
        <v>0</v>
      </c>
      <c r="M23" s="96" t="n">
        <v>0</v>
      </c>
      <c r="N23" s="96" t="n">
        <v>0</v>
      </c>
      <c r="O23" s="97">
        <f>SUM(C23:N23)</f>
        <v/>
      </c>
    </row>
    <row r="24" ht="22" customHeight="1" s="52" thickBot="1">
      <c r="B24" s="40" t="inlineStr">
        <is>
          <t>カジュアル雇用合計</t>
        </is>
      </c>
      <c r="C24" s="98">
        <f>SUM(C15:C23)</f>
        <v/>
      </c>
      <c r="D24" s="98">
        <f>SUM(D15:D23)</f>
        <v/>
      </c>
      <c r="E24" s="98">
        <f>SUM(E15:E23)</f>
        <v/>
      </c>
      <c r="F24" s="99">
        <f>SUM(F15:F23)</f>
        <v/>
      </c>
      <c r="G24" s="100">
        <f>SUM(G15:G23)</f>
        <v/>
      </c>
      <c r="H24" s="100">
        <f>SUM(H15:H23)</f>
        <v/>
      </c>
      <c r="I24" s="101">
        <f>SUM(I15:I23)</f>
        <v/>
      </c>
      <c r="J24" s="102">
        <f>SUM(J15:J23)</f>
        <v/>
      </c>
      <c r="K24" s="102">
        <f>SUM(K15:K23)</f>
        <v/>
      </c>
      <c r="L24" s="103">
        <f>SUM(L15:L23)</f>
        <v/>
      </c>
      <c r="M24" s="104">
        <f>SUM(M15:M23)</f>
        <v/>
      </c>
      <c r="N24" s="104">
        <f>SUM(N15:N23)</f>
        <v/>
      </c>
      <c r="O24" s="105">
        <f>SUM(C24:N24)</f>
        <v/>
      </c>
    </row>
    <row r="25" ht="22" customHeight="1" s="52" thickBot="1">
      <c r="B25" s="41" t="inlineStr">
        <is>
          <t>実際の費用 - 雇用</t>
        </is>
      </c>
      <c r="C25" s="106">
        <f>SUM(C13,C24)</f>
        <v/>
      </c>
      <c r="D25" s="106">
        <f>SUM(D13,D24)</f>
        <v/>
      </c>
      <c r="E25" s="106">
        <f>SUM(E13,E24)</f>
        <v/>
      </c>
      <c r="F25" s="107">
        <f>SUM(F13,F24)</f>
        <v/>
      </c>
      <c r="G25" s="108">
        <f>SUM(G13,G24)</f>
        <v/>
      </c>
      <c r="H25" s="108">
        <f>SUM(H13,H24)</f>
        <v/>
      </c>
      <c r="I25" s="109">
        <f>SUM(I13,I24)</f>
        <v/>
      </c>
      <c r="J25" s="110">
        <f>SUM(J13,J24)</f>
        <v/>
      </c>
      <c r="K25" s="110">
        <f>SUM(K13,K24)</f>
        <v/>
      </c>
      <c r="L25" s="111">
        <f>SUM(L13,L24)</f>
        <v/>
      </c>
      <c r="M25" s="112">
        <f>SUM(M13,M24)</f>
        <v/>
      </c>
      <c r="N25" s="112">
        <f>SUM(N13,N24)</f>
        <v/>
      </c>
      <c r="O25" s="113">
        <f>SUM(C25:N25)</f>
        <v/>
      </c>
    </row>
    <row r="26"/>
    <row r="27" ht="24" customFormat="1" customHeight="1" s="51">
      <c r="A27" s="51" t="n"/>
      <c r="B27" s="59" t="inlineStr">
        <is>
          <t>実際の経費 - 運用</t>
        </is>
      </c>
      <c r="C27" s="6" t="inlineStr">
        <is>
          <t>月</t>
        </is>
      </c>
      <c r="D27" s="6" t="inlineStr">
        <is>
          <t>2月</t>
        </is>
      </c>
      <c r="E27" s="6" t="inlineStr">
        <is>
          <t>3月</t>
        </is>
      </c>
      <c r="F27" s="26" t="inlineStr">
        <is>
          <t>4月</t>
        </is>
      </c>
      <c r="G27" s="7" t="inlineStr">
        <is>
          <t>5 月</t>
        </is>
      </c>
      <c r="H27" s="7" t="inlineStr">
        <is>
          <t>6 月</t>
        </is>
      </c>
      <c r="I27" s="23" t="inlineStr">
        <is>
          <t>7 月</t>
        </is>
      </c>
      <c r="J27" s="8" t="inlineStr">
        <is>
          <t>8 月</t>
        </is>
      </c>
      <c r="K27" s="8" t="inlineStr">
        <is>
          <t>9 月</t>
        </is>
      </c>
      <c r="L27" s="20" t="inlineStr">
        <is>
          <t>10月</t>
        </is>
      </c>
      <c r="M27" s="9" t="inlineStr">
        <is>
          <t>11 月</t>
        </is>
      </c>
      <c r="N27" s="9" t="inlineStr">
        <is>
          <t>12 月</t>
        </is>
      </c>
      <c r="O27" s="18" t="inlineStr">
        <is>
          <t>YR合計</t>
        </is>
      </c>
    </row>
    <row r="28" ht="18" customHeight="1" s="52">
      <c r="B28" s="37" t="inlineStr">
        <is>
          <t>一般/管理者</t>
        </is>
      </c>
      <c r="C28" s="10" t="n"/>
      <c r="D28" s="10" t="n"/>
      <c r="E28" s="10" t="n"/>
      <c r="F28" s="27" t="n"/>
      <c r="G28" s="11" t="n"/>
      <c r="H28" s="11" t="n"/>
      <c r="I28" s="24" t="n"/>
      <c r="J28" s="12" t="n"/>
      <c r="K28" s="12" t="n"/>
      <c r="L28" s="21" t="n"/>
      <c r="M28" s="13" t="n"/>
      <c r="N28" s="13" t="n"/>
      <c r="O28" s="79" t="n"/>
    </row>
    <row r="29" ht="18" customHeight="1" s="52">
      <c r="B29" s="36" t="inlineStr">
        <is>
          <t>銀行手数料</t>
        </is>
      </c>
      <c r="C29" s="90" t="n">
        <v>0</v>
      </c>
      <c r="D29" s="90" t="n">
        <v>0</v>
      </c>
      <c r="E29" s="90" t="n">
        <v>0</v>
      </c>
      <c r="F29" s="91" t="n">
        <v>0</v>
      </c>
      <c r="G29" s="92" t="n">
        <v>0</v>
      </c>
      <c r="H29" s="92" t="n">
        <v>0</v>
      </c>
      <c r="I29" s="93" t="n">
        <v>0</v>
      </c>
      <c r="J29" s="94" t="n">
        <v>0</v>
      </c>
      <c r="K29" s="94" t="n">
        <v>0</v>
      </c>
      <c r="L29" s="95" t="n">
        <v>0</v>
      </c>
      <c r="M29" s="96" t="n">
        <v>0</v>
      </c>
      <c r="N29" s="96" t="n">
        <v>0</v>
      </c>
      <c r="O29" s="97">
        <f>SUM(C29:N29)</f>
        <v/>
      </c>
    </row>
    <row r="30" ht="18" customHeight="1" s="52">
      <c r="B30" s="36" t="inlineStr">
        <is>
          <t>コンサルティング料</t>
        </is>
      </c>
      <c r="C30" s="90" t="n">
        <v>0</v>
      </c>
      <c r="D30" s="90" t="n">
        <v>0</v>
      </c>
      <c r="E30" s="90" t="n">
        <v>0</v>
      </c>
      <c r="F30" s="91" t="n">
        <v>0</v>
      </c>
      <c r="G30" s="92" t="n">
        <v>0</v>
      </c>
      <c r="H30" s="92" t="n">
        <v>0</v>
      </c>
      <c r="I30" s="93" t="n">
        <v>0</v>
      </c>
      <c r="J30" s="94" t="n">
        <v>0</v>
      </c>
      <c r="K30" s="94" t="n">
        <v>0</v>
      </c>
      <c r="L30" s="95" t="n">
        <v>0</v>
      </c>
      <c r="M30" s="96" t="n">
        <v>0</v>
      </c>
      <c r="N30" s="96" t="n">
        <v>0</v>
      </c>
      <c r="O30" s="97">
        <f>SUM(C30:N30)</f>
        <v/>
      </c>
    </row>
    <row r="31" ht="18" customHeight="1" s="52">
      <c r="B31" s="36" t="inlineStr">
        <is>
          <t>事務用品</t>
        </is>
      </c>
      <c r="C31" s="90" t="n">
        <v>0</v>
      </c>
      <c r="D31" s="90" t="n">
        <v>0</v>
      </c>
      <c r="E31" s="90" t="n">
        <v>0</v>
      </c>
      <c r="F31" s="91" t="n">
        <v>0</v>
      </c>
      <c r="G31" s="92" t="n">
        <v>0</v>
      </c>
      <c r="H31" s="92" t="n">
        <v>0</v>
      </c>
      <c r="I31" s="93" t="n">
        <v>0</v>
      </c>
      <c r="J31" s="94" t="n">
        <v>0</v>
      </c>
      <c r="K31" s="94" t="n">
        <v>0</v>
      </c>
      <c r="L31" s="95" t="n">
        <v>0</v>
      </c>
      <c r="M31" s="96" t="n">
        <v>0</v>
      </c>
      <c r="N31" s="96" t="n">
        <v>0</v>
      </c>
      <c r="O31" s="97">
        <f>SUM(C31:N31)</f>
        <v/>
      </c>
    </row>
    <row r="32" ht="18" customHeight="1" s="52">
      <c r="B32" s="36" t="inlineStr">
        <is>
          <t>ライセンス料</t>
        </is>
      </c>
      <c r="C32" s="90" t="n">
        <v>0</v>
      </c>
      <c r="D32" s="90" t="n">
        <v>0</v>
      </c>
      <c r="E32" s="90" t="n">
        <v>0</v>
      </c>
      <c r="F32" s="91" t="n">
        <v>0</v>
      </c>
      <c r="G32" s="92" t="n">
        <v>0</v>
      </c>
      <c r="H32" s="92" t="n">
        <v>0</v>
      </c>
      <c r="I32" s="93" t="n">
        <v>0</v>
      </c>
      <c r="J32" s="94" t="n">
        <v>0</v>
      </c>
      <c r="K32" s="94" t="n">
        <v>0</v>
      </c>
      <c r="L32" s="95" t="n">
        <v>0</v>
      </c>
      <c r="M32" s="96" t="n">
        <v>0</v>
      </c>
      <c r="N32" s="96" t="n">
        <v>0</v>
      </c>
      <c r="O32" s="97">
        <f>SUM(C32:N32)</f>
        <v/>
      </c>
    </row>
    <row r="33" ht="18" customHeight="1" s="52">
      <c r="B33" s="36" t="inlineStr">
        <is>
          <t>事業保険</t>
        </is>
      </c>
      <c r="C33" s="90" t="n">
        <v>0</v>
      </c>
      <c r="D33" s="90" t="n">
        <v>0</v>
      </c>
      <c r="E33" s="90" t="n">
        <v>0</v>
      </c>
      <c r="F33" s="91" t="n">
        <v>0</v>
      </c>
      <c r="G33" s="92" t="n">
        <v>0</v>
      </c>
      <c r="H33" s="92" t="n">
        <v>0</v>
      </c>
      <c r="I33" s="93" t="n">
        <v>0</v>
      </c>
      <c r="J33" s="94" t="n">
        <v>0</v>
      </c>
      <c r="K33" s="94" t="n">
        <v>0</v>
      </c>
      <c r="L33" s="95" t="n">
        <v>0</v>
      </c>
      <c r="M33" s="96" t="n">
        <v>0</v>
      </c>
      <c r="N33" s="96" t="n">
        <v>0</v>
      </c>
      <c r="O33" s="97">
        <f>SUM(C33:N33)</f>
        <v/>
      </c>
    </row>
    <row r="34" ht="18" customHeight="1" s="52">
      <c r="B34" s="36" t="inlineStr">
        <is>
          <t>他</t>
        </is>
      </c>
      <c r="C34" s="90" t="n">
        <v>0</v>
      </c>
      <c r="D34" s="90" t="n">
        <v>0</v>
      </c>
      <c r="E34" s="90" t="n">
        <v>0</v>
      </c>
      <c r="F34" s="91" t="n">
        <v>0</v>
      </c>
      <c r="G34" s="92" t="n">
        <v>0</v>
      </c>
      <c r="H34" s="92" t="n">
        <v>0</v>
      </c>
      <c r="I34" s="93" t="n">
        <v>0</v>
      </c>
      <c r="J34" s="94" t="n">
        <v>0</v>
      </c>
      <c r="K34" s="94" t="n">
        <v>0</v>
      </c>
      <c r="L34" s="95" t="n">
        <v>0</v>
      </c>
      <c r="M34" s="96" t="n">
        <v>0</v>
      </c>
      <c r="N34" s="96" t="n">
        <v>0</v>
      </c>
      <c r="O34" s="97">
        <f>SUM(C34:N34)</f>
        <v/>
      </c>
    </row>
    <row r="35" ht="18" customHeight="1" s="52">
      <c r="B35" s="36" t="inlineStr">
        <is>
          <t>他</t>
        </is>
      </c>
      <c r="C35" s="90" t="n">
        <v>0</v>
      </c>
      <c r="D35" s="90" t="n">
        <v>0</v>
      </c>
      <c r="E35" s="90" t="n">
        <v>0</v>
      </c>
      <c r="F35" s="91" t="n">
        <v>0</v>
      </c>
      <c r="G35" s="92" t="n">
        <v>0</v>
      </c>
      <c r="H35" s="92" t="n">
        <v>0</v>
      </c>
      <c r="I35" s="93" t="n">
        <v>0</v>
      </c>
      <c r="J35" s="94" t="n">
        <v>0</v>
      </c>
      <c r="K35" s="94" t="n">
        <v>0</v>
      </c>
      <c r="L35" s="95" t="n">
        <v>0</v>
      </c>
      <c r="M35" s="96" t="n">
        <v>0</v>
      </c>
      <c r="N35" s="96" t="n">
        <v>0</v>
      </c>
      <c r="O35" s="97">
        <f>SUM(C35:N35)</f>
        <v/>
      </c>
    </row>
    <row r="36" ht="18" customHeight="1" s="52">
      <c r="B36" s="36" t="inlineStr">
        <is>
          <t>他</t>
        </is>
      </c>
      <c r="C36" s="90" t="n">
        <v>0</v>
      </c>
      <c r="D36" s="90" t="n">
        <v>0</v>
      </c>
      <c r="E36" s="90" t="n">
        <v>0</v>
      </c>
      <c r="F36" s="91" t="n">
        <v>0</v>
      </c>
      <c r="G36" s="92" t="n">
        <v>0</v>
      </c>
      <c r="H36" s="92" t="n">
        <v>0</v>
      </c>
      <c r="I36" s="93" t="n">
        <v>0</v>
      </c>
      <c r="J36" s="94" t="n">
        <v>0</v>
      </c>
      <c r="K36" s="94" t="n">
        <v>0</v>
      </c>
      <c r="L36" s="95" t="n">
        <v>0</v>
      </c>
      <c r="M36" s="96" t="n">
        <v>0</v>
      </c>
      <c r="N36" s="96" t="n">
        <v>0</v>
      </c>
      <c r="O36" s="97">
        <f>SUM(C36:N36)</f>
        <v/>
      </c>
    </row>
    <row r="37" ht="22" customHeight="1" s="52" thickBot="1">
      <c r="B37" s="40" t="inlineStr">
        <is>
          <t>総一般/管理者</t>
        </is>
      </c>
      <c r="C37" s="98">
        <f>SUM(C29:C36)</f>
        <v/>
      </c>
      <c r="D37" s="98">
        <f>SUM(D29:D36)</f>
        <v/>
      </c>
      <c r="E37" s="98">
        <f>SUM(E29:E36)</f>
        <v/>
      </c>
      <c r="F37" s="99">
        <f>SUM(F29:F36)</f>
        <v/>
      </c>
      <c r="G37" s="100">
        <f>SUM(G29:G36)</f>
        <v/>
      </c>
      <c r="H37" s="100">
        <f>SUM(H29:H36)</f>
        <v/>
      </c>
      <c r="I37" s="101">
        <f>SUM(I29:I36)</f>
        <v/>
      </c>
      <c r="J37" s="102">
        <f>SUM(J29:J36)</f>
        <v/>
      </c>
      <c r="K37" s="102">
        <f>SUM(K29:K36)</f>
        <v/>
      </c>
      <c r="L37" s="103">
        <f>SUM(L29:L36)</f>
        <v/>
      </c>
      <c r="M37" s="104">
        <f>SUM(M29:M36)</f>
        <v/>
      </c>
      <c r="N37" s="104">
        <f>SUM(N29:N36)</f>
        <v/>
      </c>
      <c r="O37" s="105">
        <f>SUM(C37:N37)</f>
        <v/>
      </c>
    </row>
    <row r="38" ht="18" customHeight="1" s="52">
      <c r="B38" s="37" t="inlineStr">
        <is>
          <t>オペレーションズ</t>
        </is>
      </c>
      <c r="C38" s="10" t="n"/>
      <c r="D38" s="10" t="n"/>
      <c r="E38" s="10" t="n"/>
      <c r="F38" s="27" t="n"/>
      <c r="G38" s="11" t="n"/>
      <c r="H38" s="11" t="n"/>
      <c r="I38" s="24" t="n"/>
      <c r="J38" s="12" t="n"/>
      <c r="K38" s="12" t="n"/>
      <c r="L38" s="21" t="n"/>
      <c r="M38" s="13" t="n"/>
      <c r="N38" s="13" t="n"/>
      <c r="O38" s="79" t="n"/>
    </row>
    <row r="39" ht="18" customHeight="1" s="52">
      <c r="B39" s="36" t="inlineStr">
        <is>
          <t>旅行</t>
        </is>
      </c>
      <c r="C39" s="90" t="n">
        <v>0</v>
      </c>
      <c r="D39" s="90" t="n">
        <v>0</v>
      </c>
      <c r="E39" s="90" t="n">
        <v>0</v>
      </c>
      <c r="F39" s="91" t="n">
        <v>0</v>
      </c>
      <c r="G39" s="92" t="n">
        <v>0</v>
      </c>
      <c r="H39" s="92" t="n">
        <v>0</v>
      </c>
      <c r="I39" s="93" t="n">
        <v>0</v>
      </c>
      <c r="J39" s="94" t="n">
        <v>0</v>
      </c>
      <c r="K39" s="94" t="n">
        <v>0</v>
      </c>
      <c r="L39" s="95" t="n">
        <v>0</v>
      </c>
      <c r="M39" s="96" t="n">
        <v>0</v>
      </c>
      <c r="N39" s="96" t="n">
        <v>0</v>
      </c>
      <c r="O39" s="97">
        <f>SUM(C39:N39)</f>
        <v/>
      </c>
    </row>
    <row r="40" ht="18" customHeight="1" s="52">
      <c r="B40" s="36" t="inlineStr">
        <is>
          <t>洗濯</t>
        </is>
      </c>
      <c r="C40" s="90" t="n">
        <v>0</v>
      </c>
      <c r="D40" s="90" t="n">
        <v>0</v>
      </c>
      <c r="E40" s="90" t="n">
        <v>0</v>
      </c>
      <c r="F40" s="91" t="n">
        <v>0</v>
      </c>
      <c r="G40" s="92" t="n">
        <v>0</v>
      </c>
      <c r="H40" s="92" t="n">
        <v>0</v>
      </c>
      <c r="I40" s="93" t="n">
        <v>0</v>
      </c>
      <c r="J40" s="94" t="n">
        <v>0</v>
      </c>
      <c r="K40" s="94" t="n">
        <v>0</v>
      </c>
      <c r="L40" s="95" t="n">
        <v>0</v>
      </c>
      <c r="M40" s="96" t="n">
        <v>0</v>
      </c>
      <c r="N40" s="96" t="n">
        <v>0</v>
      </c>
      <c r="O40" s="97">
        <f>SUM(C40:N40)</f>
        <v/>
      </c>
    </row>
    <row r="41" ht="18" customHeight="1" s="52">
      <c r="B41" s="36" t="inlineStr">
        <is>
          <t>運輸</t>
        </is>
      </c>
      <c r="C41" s="90" t="n">
        <v>0</v>
      </c>
      <c r="D41" s="90" t="n">
        <v>0</v>
      </c>
      <c r="E41" s="90" t="n">
        <v>0</v>
      </c>
      <c r="F41" s="91" t="n">
        <v>0</v>
      </c>
      <c r="G41" s="92" t="n">
        <v>0</v>
      </c>
      <c r="H41" s="92" t="n">
        <v>0</v>
      </c>
      <c r="I41" s="93" t="n">
        <v>0</v>
      </c>
      <c r="J41" s="94" t="n">
        <v>0</v>
      </c>
      <c r="K41" s="94" t="n">
        <v>0</v>
      </c>
      <c r="L41" s="95" t="n">
        <v>0</v>
      </c>
      <c r="M41" s="96" t="n">
        <v>0</v>
      </c>
      <c r="N41" s="96" t="n">
        <v>0</v>
      </c>
      <c r="O41" s="97">
        <f>SUM(C41:N41)</f>
        <v/>
      </c>
    </row>
    <row r="42" ht="18" customHeight="1" s="52">
      <c r="B42" s="36" t="inlineStr">
        <is>
          <t>クリーニングサービスと消耗品</t>
        </is>
      </c>
      <c r="C42" s="90" t="n">
        <v>0</v>
      </c>
      <c r="D42" s="90" t="n">
        <v>0</v>
      </c>
      <c r="E42" s="90" t="n">
        <v>0</v>
      </c>
      <c r="F42" s="91" t="n">
        <v>0</v>
      </c>
      <c r="G42" s="92" t="n">
        <v>0</v>
      </c>
      <c r="H42" s="92" t="n">
        <v>0</v>
      </c>
      <c r="I42" s="93" t="n">
        <v>0</v>
      </c>
      <c r="J42" s="94" t="n">
        <v>0</v>
      </c>
      <c r="K42" s="94" t="n">
        <v>0</v>
      </c>
      <c r="L42" s="95" t="n">
        <v>0</v>
      </c>
      <c r="M42" s="96" t="n">
        <v>0</v>
      </c>
      <c r="N42" s="96" t="n">
        <v>0</v>
      </c>
      <c r="O42" s="97">
        <f>SUM(C42:N42)</f>
        <v/>
      </c>
    </row>
    <row r="43" ht="18" customHeight="1" s="52">
      <c r="B43" s="36" t="inlineStr">
        <is>
          <t>サブスクリプション</t>
        </is>
      </c>
      <c r="C43" s="90" t="n">
        <v>0</v>
      </c>
      <c r="D43" s="90" t="n">
        <v>0</v>
      </c>
      <c r="E43" s="90" t="n">
        <v>0</v>
      </c>
      <c r="F43" s="91" t="n">
        <v>0</v>
      </c>
      <c r="G43" s="92" t="n">
        <v>0</v>
      </c>
      <c r="H43" s="92" t="n">
        <v>0</v>
      </c>
      <c r="I43" s="93" t="n">
        <v>0</v>
      </c>
      <c r="J43" s="94" t="n">
        <v>0</v>
      </c>
      <c r="K43" s="94" t="n">
        <v>0</v>
      </c>
      <c r="L43" s="95" t="n">
        <v>0</v>
      </c>
      <c r="M43" s="96" t="n">
        <v>0</v>
      </c>
      <c r="N43" s="96" t="n">
        <v>0</v>
      </c>
      <c r="O43" s="97">
        <f>SUM(C43:N43)</f>
        <v/>
      </c>
    </row>
    <row r="44" ht="18" customHeight="1" s="52">
      <c r="B44" s="36" t="inlineStr">
        <is>
          <t>簡易キッチン/コーヒー/スナック</t>
        </is>
      </c>
      <c r="C44" s="90" t="n">
        <v>0</v>
      </c>
      <c r="D44" s="90" t="n">
        <v>0</v>
      </c>
      <c r="E44" s="90" t="n">
        <v>0</v>
      </c>
      <c r="F44" s="91" t="n">
        <v>0</v>
      </c>
      <c r="G44" s="92" t="n">
        <v>0</v>
      </c>
      <c r="H44" s="92" t="n">
        <v>0</v>
      </c>
      <c r="I44" s="93" t="n">
        <v>0</v>
      </c>
      <c r="J44" s="94" t="n">
        <v>0</v>
      </c>
      <c r="K44" s="94" t="n">
        <v>0</v>
      </c>
      <c r="L44" s="95" t="n">
        <v>0</v>
      </c>
      <c r="M44" s="96" t="n">
        <v>0</v>
      </c>
      <c r="N44" s="96" t="n">
        <v>0</v>
      </c>
      <c r="O44" s="97">
        <f>SUM(C44:N44)</f>
        <v/>
      </c>
    </row>
    <row r="45" ht="18" customHeight="1" s="52">
      <c r="B45" s="36" t="inlineStr">
        <is>
          <t>簡易キッチン装置</t>
        </is>
      </c>
      <c r="C45" s="90" t="n">
        <v>0</v>
      </c>
      <c r="D45" s="90" t="n">
        <v>0</v>
      </c>
      <c r="E45" s="90" t="n">
        <v>0</v>
      </c>
      <c r="F45" s="91" t="n">
        <v>0</v>
      </c>
      <c r="G45" s="92" t="n">
        <v>0</v>
      </c>
      <c r="H45" s="92" t="n">
        <v>0</v>
      </c>
      <c r="I45" s="93" t="n">
        <v>0</v>
      </c>
      <c r="J45" s="94" t="n">
        <v>0</v>
      </c>
      <c r="K45" s="94" t="n">
        <v>0</v>
      </c>
      <c r="L45" s="95" t="n">
        <v>0</v>
      </c>
      <c r="M45" s="96" t="n">
        <v>0</v>
      </c>
      <c r="N45" s="96" t="n">
        <v>0</v>
      </c>
      <c r="O45" s="97">
        <f>SUM(C45:N45)</f>
        <v/>
      </c>
    </row>
    <row r="46" ht="18" customHeight="1" s="52">
      <c r="B46" s="36" t="inlineStr">
        <is>
          <t>他</t>
        </is>
      </c>
      <c r="C46" s="90" t="n">
        <v>0</v>
      </c>
      <c r="D46" s="90" t="n">
        <v>0</v>
      </c>
      <c r="E46" s="90" t="n">
        <v>0</v>
      </c>
      <c r="F46" s="91" t="n">
        <v>0</v>
      </c>
      <c r="G46" s="92" t="n">
        <v>0</v>
      </c>
      <c r="H46" s="92" t="n">
        <v>0</v>
      </c>
      <c r="I46" s="93" t="n">
        <v>0</v>
      </c>
      <c r="J46" s="94" t="n">
        <v>0</v>
      </c>
      <c r="K46" s="94" t="n">
        <v>0</v>
      </c>
      <c r="L46" s="95" t="n">
        <v>0</v>
      </c>
      <c r="M46" s="96" t="n">
        <v>0</v>
      </c>
      <c r="N46" s="96" t="n">
        <v>0</v>
      </c>
      <c r="O46" s="97">
        <f>SUM(C46:N46)</f>
        <v/>
      </c>
    </row>
    <row r="47" ht="18" customHeight="1" s="52">
      <c r="B47" s="36" t="inlineStr">
        <is>
          <t>他</t>
        </is>
      </c>
      <c r="C47" s="90" t="n">
        <v>0</v>
      </c>
      <c r="D47" s="90" t="n">
        <v>0</v>
      </c>
      <c r="E47" s="90" t="n">
        <v>0</v>
      </c>
      <c r="F47" s="91" t="n">
        <v>0</v>
      </c>
      <c r="G47" s="92" t="n">
        <v>0</v>
      </c>
      <c r="H47" s="92" t="n">
        <v>0</v>
      </c>
      <c r="I47" s="93" t="n">
        <v>0</v>
      </c>
      <c r="J47" s="94" t="n">
        <v>0</v>
      </c>
      <c r="K47" s="94" t="n">
        <v>0</v>
      </c>
      <c r="L47" s="95" t="n">
        <v>0</v>
      </c>
      <c r="M47" s="96" t="n">
        <v>0</v>
      </c>
      <c r="N47" s="96" t="n">
        <v>0</v>
      </c>
      <c r="O47" s="97">
        <f>SUM(C47:N47)</f>
        <v/>
      </c>
    </row>
    <row r="48" ht="18" customHeight="1" s="52">
      <c r="B48" s="36" t="inlineStr">
        <is>
          <t>他</t>
        </is>
      </c>
      <c r="C48" s="90" t="n">
        <v>0</v>
      </c>
      <c r="D48" s="90" t="n">
        <v>0</v>
      </c>
      <c r="E48" s="90" t="n">
        <v>0</v>
      </c>
      <c r="F48" s="91" t="n">
        <v>0</v>
      </c>
      <c r="G48" s="92" t="n">
        <v>0</v>
      </c>
      <c r="H48" s="92" t="n">
        <v>0</v>
      </c>
      <c r="I48" s="93" t="n">
        <v>0</v>
      </c>
      <c r="J48" s="94" t="n">
        <v>0</v>
      </c>
      <c r="K48" s="94" t="n">
        <v>0</v>
      </c>
      <c r="L48" s="95" t="n">
        <v>0</v>
      </c>
      <c r="M48" s="96" t="n">
        <v>0</v>
      </c>
      <c r="N48" s="96" t="n">
        <v>0</v>
      </c>
      <c r="O48" s="97">
        <f>SUM(C48:N48)</f>
        <v/>
      </c>
    </row>
    <row r="49" ht="22" customHeight="1" s="52" thickBot="1">
      <c r="B49" s="40" t="inlineStr">
        <is>
          <t>総操作数</t>
        </is>
      </c>
      <c r="C49" s="98">
        <f>SUM(C39:C48)</f>
        <v/>
      </c>
      <c r="D49" s="98">
        <f>SUM(D39:D48)</f>
        <v/>
      </c>
      <c r="E49" s="98">
        <f>SUM(E39:E48)</f>
        <v/>
      </c>
      <c r="F49" s="99">
        <f>SUM(F39:F48)</f>
        <v/>
      </c>
      <c r="G49" s="100">
        <f>SUM(G39:G48)</f>
        <v/>
      </c>
      <c r="H49" s="100">
        <f>SUM(H39:H48)</f>
        <v/>
      </c>
      <c r="I49" s="101">
        <f>SUM(I39:I48)</f>
        <v/>
      </c>
      <c r="J49" s="102">
        <f>SUM(J39:J48)</f>
        <v/>
      </c>
      <c r="K49" s="102">
        <f>SUM(K39:K48)</f>
        <v/>
      </c>
      <c r="L49" s="103">
        <f>SUM(L39:L48)</f>
        <v/>
      </c>
      <c r="M49" s="104">
        <f>SUM(M39:M48)</f>
        <v/>
      </c>
      <c r="N49" s="104">
        <f>SUM(N39:N48)</f>
        <v/>
      </c>
      <c r="O49" s="105">
        <f>SUM(C49:N49)</f>
        <v/>
      </c>
    </row>
    <row r="50" ht="18" customHeight="1" s="52">
      <c r="B50" s="37" t="inlineStr">
        <is>
          <t>マーケティング/プロモーション</t>
        </is>
      </c>
      <c r="C50" s="10" t="n"/>
      <c r="D50" s="10" t="n"/>
      <c r="E50" s="10" t="n"/>
      <c r="F50" s="27" t="n"/>
      <c r="G50" s="11" t="n"/>
      <c r="H50" s="11" t="n"/>
      <c r="I50" s="24" t="n"/>
      <c r="J50" s="12" t="n"/>
      <c r="K50" s="12" t="n"/>
      <c r="L50" s="21" t="n"/>
      <c r="M50" s="13" t="n"/>
      <c r="N50" s="13" t="n"/>
      <c r="O50" s="79" t="n"/>
    </row>
    <row r="51" ht="18" customHeight="1" s="52">
      <c r="B51" s="36" t="inlineStr">
        <is>
          <t>広告</t>
        </is>
      </c>
      <c r="C51" s="90" t="n">
        <v>0</v>
      </c>
      <c r="D51" s="90" t="n">
        <v>0</v>
      </c>
      <c r="E51" s="90" t="n">
        <v>0</v>
      </c>
      <c r="F51" s="91" t="n">
        <v>0</v>
      </c>
      <c r="G51" s="92" t="n">
        <v>0</v>
      </c>
      <c r="H51" s="92" t="n">
        <v>0</v>
      </c>
      <c r="I51" s="93" t="n">
        <v>0</v>
      </c>
      <c r="J51" s="94" t="n">
        <v>0</v>
      </c>
      <c r="K51" s="94" t="n">
        <v>0</v>
      </c>
      <c r="L51" s="95" t="n">
        <v>0</v>
      </c>
      <c r="M51" s="96" t="n">
        <v>0</v>
      </c>
      <c r="N51" s="96" t="n">
        <v>0</v>
      </c>
      <c r="O51" s="97">
        <f>SUM(C51:N51)</f>
        <v/>
      </c>
    </row>
    <row r="52" ht="18" customHeight="1" s="52">
      <c r="B52" s="36" t="inlineStr">
        <is>
          <t>プロモ</t>
        </is>
      </c>
      <c r="C52" s="90" t="n">
        <v>0</v>
      </c>
      <c r="D52" s="90" t="n">
        <v>0</v>
      </c>
      <c r="E52" s="90" t="n">
        <v>0</v>
      </c>
      <c r="F52" s="91" t="n">
        <v>0</v>
      </c>
      <c r="G52" s="92" t="n">
        <v>0</v>
      </c>
      <c r="H52" s="92" t="n">
        <v>0</v>
      </c>
      <c r="I52" s="93" t="n">
        <v>0</v>
      </c>
      <c r="J52" s="94" t="n">
        <v>0</v>
      </c>
      <c r="K52" s="94" t="n">
        <v>0</v>
      </c>
      <c r="L52" s="95" t="n">
        <v>0</v>
      </c>
      <c r="M52" s="96" t="n">
        <v>0</v>
      </c>
      <c r="N52" s="96" t="n">
        <v>0</v>
      </c>
      <c r="O52" s="97">
        <f>SUM(C52:N52)</f>
        <v/>
      </c>
    </row>
    <row r="53" ht="18" customHeight="1" s="52">
      <c r="B53" s="36" t="inlineStr">
        <is>
          <t>他</t>
        </is>
      </c>
      <c r="C53" s="90" t="n">
        <v>0</v>
      </c>
      <c r="D53" s="90" t="n">
        <v>0</v>
      </c>
      <c r="E53" s="90" t="n">
        <v>0</v>
      </c>
      <c r="F53" s="91" t="n">
        <v>0</v>
      </c>
      <c r="G53" s="92" t="n">
        <v>0</v>
      </c>
      <c r="H53" s="92" t="n">
        <v>0</v>
      </c>
      <c r="I53" s="93" t="n">
        <v>0</v>
      </c>
      <c r="J53" s="94" t="n">
        <v>0</v>
      </c>
      <c r="K53" s="94" t="n">
        <v>0</v>
      </c>
      <c r="L53" s="95" t="n">
        <v>0</v>
      </c>
      <c r="M53" s="96" t="n">
        <v>0</v>
      </c>
      <c r="N53" s="96" t="n">
        <v>0</v>
      </c>
      <c r="O53" s="97">
        <f>SUM(C53:N53)</f>
        <v/>
      </c>
    </row>
    <row r="54" ht="18" customHeight="1" s="52">
      <c r="B54" s="36" t="inlineStr">
        <is>
          <t>他</t>
        </is>
      </c>
      <c r="C54" s="90" t="n">
        <v>0</v>
      </c>
      <c r="D54" s="90" t="n">
        <v>0</v>
      </c>
      <c r="E54" s="90" t="n">
        <v>0</v>
      </c>
      <c r="F54" s="91" t="n">
        <v>0</v>
      </c>
      <c r="G54" s="92" t="n">
        <v>0</v>
      </c>
      <c r="H54" s="92" t="n">
        <v>0</v>
      </c>
      <c r="I54" s="93" t="n">
        <v>0</v>
      </c>
      <c r="J54" s="94" t="n">
        <v>0</v>
      </c>
      <c r="K54" s="94" t="n">
        <v>0</v>
      </c>
      <c r="L54" s="95" t="n">
        <v>0</v>
      </c>
      <c r="M54" s="96" t="n">
        <v>0</v>
      </c>
      <c r="N54" s="96" t="n">
        <v>0</v>
      </c>
      <c r="O54" s="97">
        <f>SUM(C54:N54)</f>
        <v/>
      </c>
    </row>
    <row r="55" ht="18" customHeight="1" s="52">
      <c r="B55" s="36" t="inlineStr">
        <is>
          <t>他</t>
        </is>
      </c>
      <c r="C55" s="90" t="n">
        <v>0</v>
      </c>
      <c r="D55" s="90" t="n">
        <v>0</v>
      </c>
      <c r="E55" s="90" t="n">
        <v>0</v>
      </c>
      <c r="F55" s="91" t="n">
        <v>0</v>
      </c>
      <c r="G55" s="92" t="n">
        <v>0</v>
      </c>
      <c r="H55" s="92" t="n">
        <v>0</v>
      </c>
      <c r="I55" s="93" t="n">
        <v>0</v>
      </c>
      <c r="J55" s="94" t="n">
        <v>0</v>
      </c>
      <c r="K55" s="94" t="n">
        <v>0</v>
      </c>
      <c r="L55" s="95" t="n">
        <v>0</v>
      </c>
      <c r="M55" s="96" t="n">
        <v>0</v>
      </c>
      <c r="N55" s="96" t="n">
        <v>0</v>
      </c>
      <c r="O55" s="97">
        <f>SUM(C55:N55)</f>
        <v/>
      </c>
    </row>
    <row r="56" ht="22" customHeight="1" s="52" thickBot="1">
      <c r="B56" s="40" t="inlineStr">
        <is>
          <t>トータルマーケティング/プロモーション</t>
        </is>
      </c>
      <c r="C56" s="98">
        <f>SUM(C51:C55)</f>
        <v/>
      </c>
      <c r="D56" s="98">
        <f>SUM(D51:D55)</f>
        <v/>
      </c>
      <c r="E56" s="98">
        <f>SUM(E51:E55)</f>
        <v/>
      </c>
      <c r="F56" s="99">
        <f>SUM(F51:F55)</f>
        <v/>
      </c>
      <c r="G56" s="100">
        <f>SUM(G51:G55)</f>
        <v/>
      </c>
      <c r="H56" s="100">
        <f>SUM(H51:H55)</f>
        <v/>
      </c>
      <c r="I56" s="101">
        <f>SUM(I51:I55)</f>
        <v/>
      </c>
      <c r="J56" s="102">
        <f>SUM(J51:J55)</f>
        <v/>
      </c>
      <c r="K56" s="102">
        <f>SUM(K51:K55)</f>
        <v/>
      </c>
      <c r="L56" s="103">
        <f>SUM(L51:L55)</f>
        <v/>
      </c>
      <c r="M56" s="104">
        <f>SUM(M51:M55)</f>
        <v/>
      </c>
      <c r="N56" s="104">
        <f>SUM(N51:N55)</f>
        <v/>
      </c>
      <c r="O56" s="105">
        <f>SUM(C56:N56)</f>
        <v/>
      </c>
    </row>
    <row r="57" ht="18" customHeight="1" s="52">
      <c r="B57" s="37" t="inlineStr">
        <is>
          <t>ウェブサイト/モバイルアプリ</t>
        </is>
      </c>
      <c r="C57" s="10" t="n"/>
      <c r="D57" s="10" t="n"/>
      <c r="E57" s="10" t="n"/>
      <c r="F57" s="27" t="n"/>
      <c r="G57" s="11" t="n"/>
      <c r="H57" s="11" t="n"/>
      <c r="I57" s="24" t="n"/>
      <c r="J57" s="12" t="n"/>
      <c r="K57" s="12" t="n"/>
      <c r="L57" s="21" t="n"/>
      <c r="M57" s="13" t="n"/>
      <c r="N57" s="13" t="n"/>
      <c r="O57" s="79" t="n"/>
    </row>
    <row r="58" ht="18" customHeight="1" s="52">
      <c r="B58" s="36" t="inlineStr">
        <is>
          <t>ドメイン</t>
        </is>
      </c>
      <c r="C58" s="90" t="n">
        <v>0</v>
      </c>
      <c r="D58" s="90" t="n">
        <v>0</v>
      </c>
      <c r="E58" s="90" t="n">
        <v>0</v>
      </c>
      <c r="F58" s="91" t="n">
        <v>0</v>
      </c>
      <c r="G58" s="92" t="n">
        <v>0</v>
      </c>
      <c r="H58" s="92" t="n">
        <v>0</v>
      </c>
      <c r="I58" s="93" t="n">
        <v>0</v>
      </c>
      <c r="J58" s="94" t="n">
        <v>0</v>
      </c>
      <c r="K58" s="94" t="n">
        <v>0</v>
      </c>
      <c r="L58" s="95" t="n">
        <v>0</v>
      </c>
      <c r="M58" s="96" t="n">
        <v>0</v>
      </c>
      <c r="N58" s="96" t="n">
        <v>0</v>
      </c>
      <c r="O58" s="97">
        <f>SUM(C58:N58)</f>
        <v/>
      </c>
    </row>
    <row r="59" ht="18" customHeight="1" s="52">
      <c r="B59" s="36" t="inlineStr">
        <is>
          <t>ホスティング</t>
        </is>
      </c>
      <c r="C59" s="90" t="n">
        <v>0</v>
      </c>
      <c r="D59" s="90" t="n">
        <v>0</v>
      </c>
      <c r="E59" s="90" t="n">
        <v>0</v>
      </c>
      <c r="F59" s="91" t="n">
        <v>0</v>
      </c>
      <c r="G59" s="92" t="n">
        <v>0</v>
      </c>
      <c r="H59" s="92" t="n">
        <v>0</v>
      </c>
      <c r="I59" s="93" t="n">
        <v>0</v>
      </c>
      <c r="J59" s="94" t="n">
        <v>0</v>
      </c>
      <c r="K59" s="94" t="n">
        <v>0</v>
      </c>
      <c r="L59" s="95" t="n">
        <v>0</v>
      </c>
      <c r="M59" s="96" t="n">
        <v>0</v>
      </c>
      <c r="N59" s="96" t="n">
        <v>0</v>
      </c>
      <c r="O59" s="97">
        <f>SUM(C59:N59)</f>
        <v/>
      </c>
    </row>
    <row r="60" ht="18" customHeight="1" s="52">
      <c r="B60" s="36" t="inlineStr">
        <is>
          <t>他</t>
        </is>
      </c>
      <c r="C60" s="90" t="n">
        <v>0</v>
      </c>
      <c r="D60" s="90" t="n">
        <v>0</v>
      </c>
      <c r="E60" s="90" t="n">
        <v>0</v>
      </c>
      <c r="F60" s="91" t="n">
        <v>0</v>
      </c>
      <c r="G60" s="92" t="n">
        <v>0</v>
      </c>
      <c r="H60" s="92" t="n">
        <v>0</v>
      </c>
      <c r="I60" s="93" t="n">
        <v>0</v>
      </c>
      <c r="J60" s="94" t="n">
        <v>0</v>
      </c>
      <c r="K60" s="94" t="n">
        <v>0</v>
      </c>
      <c r="L60" s="95" t="n">
        <v>0</v>
      </c>
      <c r="M60" s="96" t="n">
        <v>0</v>
      </c>
      <c r="N60" s="96" t="n">
        <v>0</v>
      </c>
      <c r="O60" s="97">
        <f>SUM(C60:N60)</f>
        <v/>
      </c>
    </row>
    <row r="61" ht="18" customHeight="1" s="52">
      <c r="B61" s="36" t="inlineStr">
        <is>
          <t>他</t>
        </is>
      </c>
      <c r="C61" s="90" t="n">
        <v>0</v>
      </c>
      <c r="D61" s="90" t="n">
        <v>0</v>
      </c>
      <c r="E61" s="90" t="n">
        <v>0</v>
      </c>
      <c r="F61" s="91" t="n">
        <v>0</v>
      </c>
      <c r="G61" s="92" t="n">
        <v>0</v>
      </c>
      <c r="H61" s="92" t="n">
        <v>0</v>
      </c>
      <c r="I61" s="93" t="n">
        <v>0</v>
      </c>
      <c r="J61" s="94" t="n">
        <v>0</v>
      </c>
      <c r="K61" s="94" t="n">
        <v>0</v>
      </c>
      <c r="L61" s="95" t="n">
        <v>0</v>
      </c>
      <c r="M61" s="96" t="n">
        <v>0</v>
      </c>
      <c r="N61" s="96" t="n">
        <v>0</v>
      </c>
      <c r="O61" s="97">
        <f>SUM(C61:N61)</f>
        <v/>
      </c>
    </row>
    <row r="62" ht="18" customHeight="1" s="52">
      <c r="B62" s="36" t="inlineStr">
        <is>
          <t>他</t>
        </is>
      </c>
      <c r="C62" s="90" t="n">
        <v>0</v>
      </c>
      <c r="D62" s="90" t="n">
        <v>0</v>
      </c>
      <c r="E62" s="90" t="n">
        <v>0</v>
      </c>
      <c r="F62" s="91" t="n">
        <v>0</v>
      </c>
      <c r="G62" s="92" t="n">
        <v>0</v>
      </c>
      <c r="H62" s="92" t="n">
        <v>0</v>
      </c>
      <c r="I62" s="93" t="n">
        <v>0</v>
      </c>
      <c r="J62" s="94" t="n">
        <v>0</v>
      </c>
      <c r="K62" s="94" t="n">
        <v>0</v>
      </c>
      <c r="L62" s="95" t="n">
        <v>0</v>
      </c>
      <c r="M62" s="96" t="n">
        <v>0</v>
      </c>
      <c r="N62" s="96" t="n">
        <v>0</v>
      </c>
      <c r="O62" s="97">
        <f>SUM(C62:N62)</f>
        <v/>
      </c>
    </row>
    <row r="63" ht="22" customHeight="1" s="52" thickBot="1">
      <c r="B63" s="40" t="inlineStr">
        <is>
          <t>合計ウェブサイト/モバイルアプリ</t>
        </is>
      </c>
      <c r="C63" s="98">
        <f>SUM(C58:C62)</f>
        <v/>
      </c>
      <c r="D63" s="98">
        <f>SUM(D58:D62)</f>
        <v/>
      </c>
      <c r="E63" s="98">
        <f>SUM(E58:E62)</f>
        <v/>
      </c>
      <c r="F63" s="99">
        <f>SUM(F58:F62)</f>
        <v/>
      </c>
      <c r="G63" s="100">
        <f>SUM(G58:G62)</f>
        <v/>
      </c>
      <c r="H63" s="100">
        <f>SUM(H58:H62)</f>
        <v/>
      </c>
      <c r="I63" s="101">
        <f>SUM(I58:I62)</f>
        <v/>
      </c>
      <c r="J63" s="102">
        <f>SUM(J58:J62)</f>
        <v/>
      </c>
      <c r="K63" s="102">
        <f>SUM(K58:K62)</f>
        <v/>
      </c>
      <c r="L63" s="103">
        <f>SUM(L58:L62)</f>
        <v/>
      </c>
      <c r="M63" s="104">
        <f>SUM(M58:M62)</f>
        <v/>
      </c>
      <c r="N63" s="104">
        <f>SUM(N58:N62)</f>
        <v/>
      </c>
      <c r="O63" s="105">
        <f>SUM(C63:N63)</f>
        <v/>
      </c>
    </row>
    <row r="64" ht="18" customHeight="1" s="52">
      <c r="B64" s="37" t="inlineStr">
        <is>
          <t>駐屯</t>
        </is>
      </c>
      <c r="C64" s="10" t="n"/>
      <c r="D64" s="10" t="n"/>
      <c r="E64" s="10" t="n"/>
      <c r="F64" s="27" t="n"/>
      <c r="G64" s="11" t="n"/>
      <c r="H64" s="11" t="n"/>
      <c r="I64" s="24" t="n"/>
      <c r="J64" s="12" t="n"/>
      <c r="K64" s="12" t="n"/>
      <c r="L64" s="21" t="n"/>
      <c r="M64" s="13" t="n"/>
      <c r="N64" s="13" t="n"/>
      <c r="O64" s="79" t="n"/>
    </row>
    <row r="65" ht="18" customHeight="1" s="52">
      <c r="B65" s="36" t="inlineStr">
        <is>
          <t>賃貸/リース</t>
        </is>
      </c>
      <c r="C65" s="90" t="n">
        <v>0</v>
      </c>
      <c r="D65" s="90" t="n">
        <v>0</v>
      </c>
      <c r="E65" s="90" t="n">
        <v>0</v>
      </c>
      <c r="F65" s="91" t="n">
        <v>0</v>
      </c>
      <c r="G65" s="92" t="n">
        <v>0</v>
      </c>
      <c r="H65" s="92" t="n">
        <v>0</v>
      </c>
      <c r="I65" s="93" t="n">
        <v>0</v>
      </c>
      <c r="J65" s="94" t="n">
        <v>0</v>
      </c>
      <c r="K65" s="94" t="n">
        <v>0</v>
      </c>
      <c r="L65" s="95" t="n">
        <v>0</v>
      </c>
      <c r="M65" s="96" t="n">
        <v>0</v>
      </c>
      <c r="N65" s="96" t="n">
        <v>0</v>
      </c>
      <c r="O65" s="97">
        <f>SUM(C65:N65)</f>
        <v/>
      </c>
    </row>
    <row r="66" ht="18" customHeight="1" s="52">
      <c r="B66" s="36" t="inlineStr">
        <is>
          <t>電話</t>
        </is>
      </c>
      <c r="C66" s="90" t="n">
        <v>0</v>
      </c>
      <c r="D66" s="90" t="n">
        <v>0</v>
      </c>
      <c r="E66" s="90" t="n">
        <v>0</v>
      </c>
      <c r="F66" s="91" t="n">
        <v>0</v>
      </c>
      <c r="G66" s="92" t="n">
        <v>0</v>
      </c>
      <c r="H66" s="92" t="n">
        <v>0</v>
      </c>
      <c r="I66" s="93" t="n">
        <v>0</v>
      </c>
      <c r="J66" s="94" t="n">
        <v>0</v>
      </c>
      <c r="K66" s="94" t="n">
        <v>0</v>
      </c>
      <c r="L66" s="95" t="n">
        <v>0</v>
      </c>
      <c r="M66" s="96" t="n">
        <v>0</v>
      </c>
      <c r="N66" s="96" t="n">
        <v>0</v>
      </c>
      <c r="O66" s="97">
        <f>SUM(C66:N66)</f>
        <v/>
      </c>
    </row>
    <row r="67" ht="18" customHeight="1" s="52">
      <c r="B67" s="36" t="inlineStr">
        <is>
          <t>インターネット</t>
        </is>
      </c>
      <c r="C67" s="90" t="n">
        <v>0</v>
      </c>
      <c r="D67" s="90" t="n">
        <v>0</v>
      </c>
      <c r="E67" s="90" t="n">
        <v>0</v>
      </c>
      <c r="F67" s="91" t="n">
        <v>0</v>
      </c>
      <c r="G67" s="92" t="n">
        <v>0</v>
      </c>
      <c r="H67" s="92" t="n">
        <v>0</v>
      </c>
      <c r="I67" s="93" t="n">
        <v>0</v>
      </c>
      <c r="J67" s="94" t="n">
        <v>0</v>
      </c>
      <c r="K67" s="94" t="n">
        <v>0</v>
      </c>
      <c r="L67" s="95" t="n">
        <v>0</v>
      </c>
      <c r="M67" s="96" t="n">
        <v>0</v>
      </c>
      <c r="N67" s="96" t="n">
        <v>0</v>
      </c>
      <c r="O67" s="97">
        <f>SUM(C67:N67)</f>
        <v/>
      </c>
    </row>
    <row r="68" ht="18" customHeight="1" s="52">
      <c r="B68" s="36" t="inlineStr">
        <is>
          <t>エレクトリック</t>
        </is>
      </c>
      <c r="C68" s="90" t="n">
        <v>0</v>
      </c>
      <c r="D68" s="90" t="n">
        <v>0</v>
      </c>
      <c r="E68" s="90" t="n">
        <v>0</v>
      </c>
      <c r="F68" s="91" t="n">
        <v>0</v>
      </c>
      <c r="G68" s="92" t="n">
        <v>0</v>
      </c>
      <c r="H68" s="92" t="n">
        <v>0</v>
      </c>
      <c r="I68" s="93" t="n">
        <v>0</v>
      </c>
      <c r="J68" s="94" t="n">
        <v>0</v>
      </c>
      <c r="K68" s="94" t="n">
        <v>0</v>
      </c>
      <c r="L68" s="95" t="n">
        <v>0</v>
      </c>
      <c r="M68" s="96" t="n">
        <v>0</v>
      </c>
      <c r="N68" s="96" t="n">
        <v>0</v>
      </c>
      <c r="O68" s="97">
        <f>SUM(C68:N68)</f>
        <v/>
      </c>
    </row>
    <row r="69" ht="18" customHeight="1" s="52">
      <c r="B69" s="36" t="inlineStr">
        <is>
          <t>気体</t>
        </is>
      </c>
      <c r="C69" s="90" t="n">
        <v>0</v>
      </c>
      <c r="D69" s="90" t="n">
        <v>0</v>
      </c>
      <c r="E69" s="90" t="n">
        <v>0</v>
      </c>
      <c r="F69" s="91" t="n">
        <v>0</v>
      </c>
      <c r="G69" s="92" t="n">
        <v>0</v>
      </c>
      <c r="H69" s="92" t="n">
        <v>0</v>
      </c>
      <c r="I69" s="93" t="n">
        <v>0</v>
      </c>
      <c r="J69" s="94" t="n">
        <v>0</v>
      </c>
      <c r="K69" s="94" t="n">
        <v>0</v>
      </c>
      <c r="L69" s="95" t="n">
        <v>0</v>
      </c>
      <c r="M69" s="96" t="n">
        <v>0</v>
      </c>
      <c r="N69" s="96" t="n">
        <v>0</v>
      </c>
      <c r="O69" s="97">
        <f>SUM(C69:N69)</f>
        <v/>
      </c>
    </row>
    <row r="70" ht="18" customHeight="1" s="52">
      <c r="B70" s="36" t="inlineStr">
        <is>
          <t>水/下水</t>
        </is>
      </c>
      <c r="C70" s="90" t="n">
        <v>0</v>
      </c>
      <c r="D70" s="90" t="n">
        <v>0</v>
      </c>
      <c r="E70" s="90" t="n">
        <v>0</v>
      </c>
      <c r="F70" s="91" t="n">
        <v>0</v>
      </c>
      <c r="G70" s="92" t="n">
        <v>0</v>
      </c>
      <c r="H70" s="92" t="n">
        <v>0</v>
      </c>
      <c r="I70" s="93" t="n">
        <v>0</v>
      </c>
      <c r="J70" s="94" t="n">
        <v>0</v>
      </c>
      <c r="K70" s="94" t="n">
        <v>0</v>
      </c>
      <c r="L70" s="95" t="n">
        <v>0</v>
      </c>
      <c r="M70" s="96" t="n">
        <v>0</v>
      </c>
      <c r="N70" s="96" t="n">
        <v>0</v>
      </c>
      <c r="O70" s="97">
        <f>SUM(C70:N70)</f>
        <v/>
      </c>
    </row>
    <row r="71" ht="18" customHeight="1" s="52">
      <c r="B71" s="36" t="inlineStr">
        <is>
          <t>廃棄物除去</t>
        </is>
      </c>
      <c r="C71" s="90" t="n">
        <v>0</v>
      </c>
      <c r="D71" s="90" t="n">
        <v>0</v>
      </c>
      <c r="E71" s="90" t="n">
        <v>0</v>
      </c>
      <c r="F71" s="91" t="n">
        <v>0</v>
      </c>
      <c r="G71" s="92" t="n">
        <v>0</v>
      </c>
      <c r="H71" s="92" t="n">
        <v>0</v>
      </c>
      <c r="I71" s="93" t="n">
        <v>0</v>
      </c>
      <c r="J71" s="94" t="n">
        <v>0</v>
      </c>
      <c r="K71" s="94" t="n">
        <v>0</v>
      </c>
      <c r="L71" s="95" t="n">
        <v>0</v>
      </c>
      <c r="M71" s="96" t="n">
        <v>0</v>
      </c>
      <c r="N71" s="96" t="n">
        <v>0</v>
      </c>
      <c r="O71" s="97">
        <f>SUM(C71:N71)</f>
        <v/>
      </c>
    </row>
    <row r="72" ht="18" customHeight="1" s="52">
      <c r="B72" s="36" t="inlineStr">
        <is>
          <t>リサイクル/シュレッダー</t>
        </is>
      </c>
      <c r="C72" s="90" t="n">
        <v>0</v>
      </c>
      <c r="D72" s="90" t="n">
        <v>0</v>
      </c>
      <c r="E72" s="90" t="n">
        <v>0</v>
      </c>
      <c r="F72" s="91" t="n">
        <v>0</v>
      </c>
      <c r="G72" s="92" t="n">
        <v>0</v>
      </c>
      <c r="H72" s="92" t="n">
        <v>0</v>
      </c>
      <c r="I72" s="93" t="n">
        <v>0</v>
      </c>
      <c r="J72" s="94" t="n">
        <v>0</v>
      </c>
      <c r="K72" s="94" t="n">
        <v>0</v>
      </c>
      <c r="L72" s="95" t="n">
        <v>0</v>
      </c>
      <c r="M72" s="96" t="n">
        <v>0</v>
      </c>
      <c r="N72" s="96" t="n">
        <v>0</v>
      </c>
      <c r="O72" s="97">
        <f>SUM(C72:N72)</f>
        <v/>
      </c>
    </row>
    <row r="73" ht="18" customHeight="1" s="52">
      <c r="B73" s="36" t="inlineStr">
        <is>
          <t>修理/メンテナンス</t>
        </is>
      </c>
      <c r="C73" s="90" t="n">
        <v>0</v>
      </c>
      <c r="D73" s="90" t="n">
        <v>0</v>
      </c>
      <c r="E73" s="90" t="n">
        <v>0</v>
      </c>
      <c r="F73" s="91" t="n">
        <v>0</v>
      </c>
      <c r="G73" s="92" t="n">
        <v>0</v>
      </c>
      <c r="H73" s="92" t="n">
        <v>0</v>
      </c>
      <c r="I73" s="93" t="n">
        <v>0</v>
      </c>
      <c r="J73" s="94" t="n">
        <v>0</v>
      </c>
      <c r="K73" s="94" t="n">
        <v>0</v>
      </c>
      <c r="L73" s="95" t="n">
        <v>0</v>
      </c>
      <c r="M73" s="96" t="n">
        <v>0</v>
      </c>
      <c r="N73" s="96" t="n">
        <v>0</v>
      </c>
      <c r="O73" s="97">
        <f>SUM(C73:N73)</f>
        <v/>
      </c>
    </row>
    <row r="74" ht="18" customHeight="1" s="52">
      <c r="B74" s="36" t="inlineStr">
        <is>
          <t>不動産保険</t>
        </is>
      </c>
      <c r="C74" s="90" t="n">
        <v>0</v>
      </c>
      <c r="D74" s="90" t="n">
        <v>0</v>
      </c>
      <c r="E74" s="90" t="n">
        <v>0</v>
      </c>
      <c r="F74" s="91" t="n">
        <v>0</v>
      </c>
      <c r="G74" s="92" t="n">
        <v>0</v>
      </c>
      <c r="H74" s="92" t="n">
        <v>0</v>
      </c>
      <c r="I74" s="93" t="n">
        <v>0</v>
      </c>
      <c r="J74" s="94" t="n">
        <v>0</v>
      </c>
      <c r="K74" s="94" t="n">
        <v>0</v>
      </c>
      <c r="L74" s="95" t="n">
        <v>0</v>
      </c>
      <c r="M74" s="96" t="n">
        <v>0</v>
      </c>
      <c r="N74" s="96" t="n">
        <v>0</v>
      </c>
      <c r="O74" s="97">
        <f>SUM(C74:N74)</f>
        <v/>
      </c>
    </row>
    <row r="75" ht="18" customHeight="1" s="52">
      <c r="B75" s="36" t="inlineStr">
        <is>
          <t>安全</t>
        </is>
      </c>
      <c r="C75" s="90" t="n">
        <v>0</v>
      </c>
      <c r="D75" s="90" t="n">
        <v>0</v>
      </c>
      <c r="E75" s="90" t="n">
        <v>0</v>
      </c>
      <c r="F75" s="91" t="n">
        <v>0</v>
      </c>
      <c r="G75" s="92" t="n">
        <v>0</v>
      </c>
      <c r="H75" s="92" t="n">
        <v>0</v>
      </c>
      <c r="I75" s="93" t="n">
        <v>0</v>
      </c>
      <c r="J75" s="94" t="n">
        <v>0</v>
      </c>
      <c r="K75" s="94" t="n">
        <v>0</v>
      </c>
      <c r="L75" s="95" t="n">
        <v>0</v>
      </c>
      <c r="M75" s="96" t="n">
        <v>0</v>
      </c>
      <c r="N75" s="96" t="n">
        <v>0</v>
      </c>
      <c r="O75" s="97">
        <f>SUM(C75:N75)</f>
        <v/>
      </c>
    </row>
    <row r="76" ht="18" customHeight="1" s="52">
      <c r="B76" s="36" t="inlineStr">
        <is>
          <t>他</t>
        </is>
      </c>
      <c r="C76" s="90" t="n">
        <v>0</v>
      </c>
      <c r="D76" s="90" t="n">
        <v>0</v>
      </c>
      <c r="E76" s="90" t="n">
        <v>0</v>
      </c>
      <c r="F76" s="91" t="n">
        <v>0</v>
      </c>
      <c r="G76" s="92" t="n">
        <v>0</v>
      </c>
      <c r="H76" s="92" t="n">
        <v>0</v>
      </c>
      <c r="I76" s="93" t="n">
        <v>0</v>
      </c>
      <c r="J76" s="94" t="n">
        <v>0</v>
      </c>
      <c r="K76" s="94" t="n">
        <v>0</v>
      </c>
      <c r="L76" s="95" t="n">
        <v>0</v>
      </c>
      <c r="M76" s="96" t="n">
        <v>0</v>
      </c>
      <c r="N76" s="96" t="n">
        <v>0</v>
      </c>
      <c r="O76" s="97">
        <f>SUM(C76:N76)</f>
        <v/>
      </c>
    </row>
    <row r="77" ht="18" customHeight="1" s="52">
      <c r="B77" s="36" t="inlineStr">
        <is>
          <t>他</t>
        </is>
      </c>
      <c r="C77" s="90" t="n">
        <v>0</v>
      </c>
      <c r="D77" s="90" t="n">
        <v>0</v>
      </c>
      <c r="E77" s="90" t="n">
        <v>0</v>
      </c>
      <c r="F77" s="91" t="n">
        <v>0</v>
      </c>
      <c r="G77" s="92" t="n">
        <v>0</v>
      </c>
      <c r="H77" s="92" t="n">
        <v>0</v>
      </c>
      <c r="I77" s="93" t="n">
        <v>0</v>
      </c>
      <c r="J77" s="94" t="n">
        <v>0</v>
      </c>
      <c r="K77" s="94" t="n">
        <v>0</v>
      </c>
      <c r="L77" s="95" t="n">
        <v>0</v>
      </c>
      <c r="M77" s="96" t="n">
        <v>0</v>
      </c>
      <c r="N77" s="96" t="n">
        <v>0</v>
      </c>
      <c r="O77" s="97">
        <f>SUM(C77:N77)</f>
        <v/>
      </c>
    </row>
    <row r="78" ht="18" customHeight="1" s="52">
      <c r="B78" s="36" t="inlineStr">
        <is>
          <t>他</t>
        </is>
      </c>
      <c r="C78" s="90" t="n">
        <v>0</v>
      </c>
      <c r="D78" s="90" t="n">
        <v>0</v>
      </c>
      <c r="E78" s="90" t="n">
        <v>0</v>
      </c>
      <c r="F78" s="91" t="n">
        <v>0</v>
      </c>
      <c r="G78" s="92" t="n">
        <v>0</v>
      </c>
      <c r="H78" s="92" t="n">
        <v>0</v>
      </c>
      <c r="I78" s="93" t="n">
        <v>0</v>
      </c>
      <c r="J78" s="94" t="n">
        <v>0</v>
      </c>
      <c r="K78" s="94" t="n">
        <v>0</v>
      </c>
      <c r="L78" s="95" t="n">
        <v>0</v>
      </c>
      <c r="M78" s="96" t="n">
        <v>0</v>
      </c>
      <c r="N78" s="96" t="n">
        <v>0</v>
      </c>
      <c r="O78" s="97">
        <f>SUM(C78:N78)</f>
        <v/>
      </c>
    </row>
    <row r="79" ht="22" customHeight="1" s="52" thickBot="1">
      <c r="B79" s="40" t="inlineStr">
        <is>
          <t>総利用人数</t>
        </is>
      </c>
      <c r="C79" s="98">
        <f>SUM(C65:C78)</f>
        <v/>
      </c>
      <c r="D79" s="98">
        <f>SUM(D65:D78)</f>
        <v/>
      </c>
      <c r="E79" s="98">
        <f>SUM(E65:E78)</f>
        <v/>
      </c>
      <c r="F79" s="99">
        <f>SUM(F65:F78)</f>
        <v/>
      </c>
      <c r="G79" s="100">
        <f>SUM(G65:G78)</f>
        <v/>
      </c>
      <c r="H79" s="100">
        <f>SUM(H65:H78)</f>
        <v/>
      </c>
      <c r="I79" s="101">
        <f>SUM(I65:I78)</f>
        <v/>
      </c>
      <c r="J79" s="102">
        <f>SUM(J65:J78)</f>
        <v/>
      </c>
      <c r="K79" s="102">
        <f>SUM(K65:K78)</f>
        <v/>
      </c>
      <c r="L79" s="103">
        <f>SUM(L65:L78)</f>
        <v/>
      </c>
      <c r="M79" s="104">
        <f>SUM(M65:M78)</f>
        <v/>
      </c>
      <c r="N79" s="104">
        <f>SUM(N65:N78)</f>
        <v/>
      </c>
      <c r="O79" s="105">
        <f>SUM(C79:N79)</f>
        <v/>
      </c>
    </row>
    <row r="80" ht="18" customHeight="1" s="52">
      <c r="B80" s="37" t="inlineStr">
        <is>
          <t>自動車</t>
        </is>
      </c>
      <c r="C80" s="10" t="n"/>
      <c r="D80" s="10" t="n"/>
      <c r="E80" s="10" t="n"/>
      <c r="F80" s="27" t="n"/>
      <c r="G80" s="11" t="n"/>
      <c r="H80" s="11" t="n"/>
      <c r="I80" s="24" t="n"/>
      <c r="J80" s="12" t="n"/>
      <c r="K80" s="12" t="n"/>
      <c r="L80" s="21" t="n"/>
      <c r="M80" s="13" t="n"/>
      <c r="N80" s="13" t="n"/>
      <c r="O80" s="79" t="n"/>
    </row>
    <row r="81" ht="18" customHeight="1" s="52">
      <c r="B81" s="36" t="inlineStr">
        <is>
          <t>燃料</t>
        </is>
      </c>
      <c r="C81" s="90" t="n">
        <v>0</v>
      </c>
      <c r="D81" s="90" t="n">
        <v>0</v>
      </c>
      <c r="E81" s="90" t="n">
        <v>0</v>
      </c>
      <c r="F81" s="91" t="n">
        <v>0</v>
      </c>
      <c r="G81" s="92" t="n">
        <v>0</v>
      </c>
      <c r="H81" s="92" t="n">
        <v>0</v>
      </c>
      <c r="I81" s="93" t="n">
        <v>0</v>
      </c>
      <c r="J81" s="94" t="n">
        <v>0</v>
      </c>
      <c r="K81" s="94" t="n">
        <v>0</v>
      </c>
      <c r="L81" s="95" t="n">
        <v>0</v>
      </c>
      <c r="M81" s="96" t="n">
        <v>0</v>
      </c>
      <c r="N81" s="96" t="n">
        <v>0</v>
      </c>
      <c r="O81" s="97">
        <f>SUM(C81:N81)</f>
        <v/>
      </c>
    </row>
    <row r="82" ht="18" customHeight="1" s="52">
      <c r="B82" s="36" t="inlineStr">
        <is>
          <t>サービス</t>
        </is>
      </c>
      <c r="C82" s="90" t="n">
        <v>0</v>
      </c>
      <c r="D82" s="90" t="n">
        <v>0</v>
      </c>
      <c r="E82" s="90" t="n">
        <v>0</v>
      </c>
      <c r="F82" s="91" t="n">
        <v>0</v>
      </c>
      <c r="G82" s="92" t="n">
        <v>0</v>
      </c>
      <c r="H82" s="92" t="n">
        <v>0</v>
      </c>
      <c r="I82" s="93" t="n">
        <v>0</v>
      </c>
      <c r="J82" s="94" t="n">
        <v>0</v>
      </c>
      <c r="K82" s="94" t="n">
        <v>0</v>
      </c>
      <c r="L82" s="95" t="n">
        <v>0</v>
      </c>
      <c r="M82" s="96" t="n">
        <v>0</v>
      </c>
      <c r="N82" s="96" t="n">
        <v>0</v>
      </c>
      <c r="O82" s="97">
        <f>SUM(C82:N82)</f>
        <v/>
      </c>
    </row>
    <row r="83" ht="18" customHeight="1" s="52">
      <c r="B83" s="36" t="inlineStr">
        <is>
          <t>部品・メンテナンス</t>
        </is>
      </c>
      <c r="C83" s="90" t="n">
        <v>0</v>
      </c>
      <c r="D83" s="90" t="n">
        <v>0</v>
      </c>
      <c r="E83" s="90" t="n">
        <v>0</v>
      </c>
      <c r="F83" s="91" t="n">
        <v>0</v>
      </c>
      <c r="G83" s="92" t="n">
        <v>0</v>
      </c>
      <c r="H83" s="92" t="n">
        <v>0</v>
      </c>
      <c r="I83" s="93" t="n">
        <v>0</v>
      </c>
      <c r="J83" s="94" t="n">
        <v>0</v>
      </c>
      <c r="K83" s="94" t="n">
        <v>0</v>
      </c>
      <c r="L83" s="95" t="n">
        <v>0</v>
      </c>
      <c r="M83" s="96" t="n">
        <v>0</v>
      </c>
      <c r="N83" s="96" t="n">
        <v>0</v>
      </c>
      <c r="O83" s="97">
        <f>SUM(C83:N83)</f>
        <v/>
      </c>
    </row>
    <row r="84" ht="18" customHeight="1" s="52">
      <c r="B84" s="36" t="inlineStr">
        <is>
          <t>保険</t>
        </is>
      </c>
      <c r="C84" s="90" t="n">
        <v>0</v>
      </c>
      <c r="D84" s="90" t="n">
        <v>0</v>
      </c>
      <c r="E84" s="90" t="n">
        <v>0</v>
      </c>
      <c r="F84" s="91" t="n">
        <v>0</v>
      </c>
      <c r="G84" s="92" t="n">
        <v>0</v>
      </c>
      <c r="H84" s="92" t="n">
        <v>0</v>
      </c>
      <c r="I84" s="93" t="n">
        <v>0</v>
      </c>
      <c r="J84" s="94" t="n">
        <v>0</v>
      </c>
      <c r="K84" s="94" t="n">
        <v>0</v>
      </c>
      <c r="L84" s="95" t="n">
        <v>0</v>
      </c>
      <c r="M84" s="96" t="n">
        <v>0</v>
      </c>
      <c r="N84" s="96" t="n">
        <v>0</v>
      </c>
      <c r="O84" s="97">
        <f>SUM(C84:N84)</f>
        <v/>
      </c>
    </row>
    <row r="85" ht="18" customHeight="1" s="52">
      <c r="B85" s="36" t="inlineStr">
        <is>
          <t>登録</t>
        </is>
      </c>
      <c r="C85" s="90" t="n">
        <v>0</v>
      </c>
      <c r="D85" s="90" t="n">
        <v>0</v>
      </c>
      <c r="E85" s="90" t="n">
        <v>0</v>
      </c>
      <c r="F85" s="91" t="n">
        <v>0</v>
      </c>
      <c r="G85" s="92" t="n">
        <v>0</v>
      </c>
      <c r="H85" s="92" t="n">
        <v>0</v>
      </c>
      <c r="I85" s="93" t="n">
        <v>0</v>
      </c>
      <c r="J85" s="94" t="n">
        <v>0</v>
      </c>
      <c r="K85" s="94" t="n">
        <v>0</v>
      </c>
      <c r="L85" s="95" t="n">
        <v>0</v>
      </c>
      <c r="M85" s="96" t="n">
        <v>0</v>
      </c>
      <c r="N85" s="96" t="n">
        <v>0</v>
      </c>
      <c r="O85" s="97">
        <f>SUM(C85:N85)</f>
        <v/>
      </c>
    </row>
    <row r="86" ht="18" customHeight="1" s="52">
      <c r="B86" s="36" t="inlineStr">
        <is>
          <t>他</t>
        </is>
      </c>
      <c r="C86" s="90" t="n">
        <v>0</v>
      </c>
      <c r="D86" s="90" t="n">
        <v>0</v>
      </c>
      <c r="E86" s="90" t="n">
        <v>0</v>
      </c>
      <c r="F86" s="91" t="n">
        <v>0</v>
      </c>
      <c r="G86" s="92" t="n">
        <v>0</v>
      </c>
      <c r="H86" s="92" t="n">
        <v>0</v>
      </c>
      <c r="I86" s="93" t="n">
        <v>0</v>
      </c>
      <c r="J86" s="94" t="n">
        <v>0</v>
      </c>
      <c r="K86" s="94" t="n">
        <v>0</v>
      </c>
      <c r="L86" s="95" t="n">
        <v>0</v>
      </c>
      <c r="M86" s="96" t="n">
        <v>0</v>
      </c>
      <c r="N86" s="96" t="n">
        <v>0</v>
      </c>
      <c r="O86" s="97">
        <f>SUM(C86:N86)</f>
        <v/>
      </c>
    </row>
    <row r="87" ht="18" customHeight="1" s="52">
      <c r="B87" s="36" t="inlineStr">
        <is>
          <t>他</t>
        </is>
      </c>
      <c r="C87" s="90" t="n">
        <v>0</v>
      </c>
      <c r="D87" s="90" t="n">
        <v>0</v>
      </c>
      <c r="E87" s="90" t="n">
        <v>0</v>
      </c>
      <c r="F87" s="91" t="n">
        <v>0</v>
      </c>
      <c r="G87" s="92" t="n">
        <v>0</v>
      </c>
      <c r="H87" s="92" t="n">
        <v>0</v>
      </c>
      <c r="I87" s="93" t="n">
        <v>0</v>
      </c>
      <c r="J87" s="94" t="n">
        <v>0</v>
      </c>
      <c r="K87" s="94" t="n">
        <v>0</v>
      </c>
      <c r="L87" s="95" t="n">
        <v>0</v>
      </c>
      <c r="M87" s="96" t="n">
        <v>0</v>
      </c>
      <c r="N87" s="96" t="n">
        <v>0</v>
      </c>
      <c r="O87" s="97">
        <f>SUM(C87:N87)</f>
        <v/>
      </c>
    </row>
    <row r="88" ht="18" customHeight="1" s="52">
      <c r="B88" s="36" t="inlineStr">
        <is>
          <t>他</t>
        </is>
      </c>
      <c r="C88" s="90" t="n">
        <v>0</v>
      </c>
      <c r="D88" s="90" t="n">
        <v>0</v>
      </c>
      <c r="E88" s="90" t="n">
        <v>0</v>
      </c>
      <c r="F88" s="91" t="n">
        <v>0</v>
      </c>
      <c r="G88" s="92" t="n">
        <v>0</v>
      </c>
      <c r="H88" s="92" t="n">
        <v>0</v>
      </c>
      <c r="I88" s="93" t="n">
        <v>0</v>
      </c>
      <c r="J88" s="94" t="n">
        <v>0</v>
      </c>
      <c r="K88" s="94" t="n">
        <v>0</v>
      </c>
      <c r="L88" s="95" t="n">
        <v>0</v>
      </c>
      <c r="M88" s="96" t="n">
        <v>0</v>
      </c>
      <c r="N88" s="96" t="n">
        <v>0</v>
      </c>
      <c r="O88" s="97">
        <f>SUM(C88:N88)</f>
        <v/>
      </c>
    </row>
    <row r="89" ht="22" customHeight="1" s="52" thickBot="1">
      <c r="B89" s="40" t="inlineStr">
        <is>
          <t>自動車総計</t>
        </is>
      </c>
      <c r="C89" s="98">
        <f>SUM(C81:C88)</f>
        <v/>
      </c>
      <c r="D89" s="98">
        <f>SUM(D81:D88)</f>
        <v/>
      </c>
      <c r="E89" s="98">
        <f>SUM(E81:E88)</f>
        <v/>
      </c>
      <c r="F89" s="99">
        <f>SUM(F81:F88)</f>
        <v/>
      </c>
      <c r="G89" s="100">
        <f>SUM(G81:G88)</f>
        <v/>
      </c>
      <c r="H89" s="100">
        <f>SUM(H81:H88)</f>
        <v/>
      </c>
      <c r="I89" s="101">
        <f>SUM(I81:I88)</f>
        <v/>
      </c>
      <c r="J89" s="102">
        <f>SUM(J81:J88)</f>
        <v/>
      </c>
      <c r="K89" s="102">
        <f>SUM(K81:K88)</f>
        <v/>
      </c>
      <c r="L89" s="103">
        <f>SUM(L81:L88)</f>
        <v/>
      </c>
      <c r="M89" s="104">
        <f>SUM(M81:M88)</f>
        <v/>
      </c>
      <c r="N89" s="104">
        <f>SUM(N81:N88)</f>
        <v/>
      </c>
      <c r="O89" s="105">
        <f>SUM(C89:N89)</f>
        <v/>
      </c>
    </row>
    <row r="90" ht="18" customHeight="1" s="52">
      <c r="B90" s="37" t="inlineStr">
        <is>
          <t>余分な</t>
        </is>
      </c>
      <c r="C90" s="10" t="n"/>
      <c r="D90" s="10" t="n"/>
      <c r="E90" s="10" t="n"/>
      <c r="F90" s="27" t="n"/>
      <c r="G90" s="11" t="n"/>
      <c r="H90" s="11" t="n"/>
      <c r="I90" s="24" t="n"/>
      <c r="J90" s="12" t="n"/>
      <c r="K90" s="12" t="n"/>
      <c r="L90" s="21" t="n"/>
      <c r="M90" s="13" t="n"/>
      <c r="N90" s="13" t="n"/>
      <c r="O90" s="79" t="n"/>
    </row>
    <row r="91" ht="18" customHeight="1" s="52">
      <c r="B91" s="36" t="inlineStr">
        <is>
          <t>他</t>
        </is>
      </c>
      <c r="C91" s="90" t="n">
        <v>0</v>
      </c>
      <c r="D91" s="90" t="n">
        <v>0</v>
      </c>
      <c r="E91" s="90" t="n">
        <v>0</v>
      </c>
      <c r="F91" s="91" t="n">
        <v>0</v>
      </c>
      <c r="G91" s="92" t="n">
        <v>0</v>
      </c>
      <c r="H91" s="92" t="n">
        <v>0</v>
      </c>
      <c r="I91" s="93" t="n">
        <v>0</v>
      </c>
      <c r="J91" s="94" t="n">
        <v>0</v>
      </c>
      <c r="K91" s="94" t="n">
        <v>0</v>
      </c>
      <c r="L91" s="95" t="n">
        <v>0</v>
      </c>
      <c r="M91" s="96" t="n">
        <v>0</v>
      </c>
      <c r="N91" s="96" t="n">
        <v>0</v>
      </c>
      <c r="O91" s="97">
        <f>SUM(C91:N91)</f>
        <v/>
      </c>
    </row>
    <row r="92" ht="18" customHeight="1" s="52">
      <c r="B92" s="36" t="inlineStr">
        <is>
          <t>他</t>
        </is>
      </c>
      <c r="C92" s="90" t="n">
        <v>0</v>
      </c>
      <c r="D92" s="90" t="n">
        <v>0</v>
      </c>
      <c r="E92" s="90" t="n">
        <v>0</v>
      </c>
      <c r="F92" s="91" t="n">
        <v>0</v>
      </c>
      <c r="G92" s="92" t="n">
        <v>0</v>
      </c>
      <c r="H92" s="92" t="n">
        <v>0</v>
      </c>
      <c r="I92" s="93" t="n">
        <v>0</v>
      </c>
      <c r="J92" s="94" t="n">
        <v>0</v>
      </c>
      <c r="K92" s="94" t="n">
        <v>0</v>
      </c>
      <c r="L92" s="95" t="n">
        <v>0</v>
      </c>
      <c r="M92" s="96" t="n">
        <v>0</v>
      </c>
      <c r="N92" s="96" t="n">
        <v>0</v>
      </c>
      <c r="O92" s="97">
        <f>SUM(C92:N92)</f>
        <v/>
      </c>
    </row>
    <row r="93" ht="18" customHeight="1" s="52">
      <c r="B93" s="36" t="inlineStr">
        <is>
          <t>他</t>
        </is>
      </c>
      <c r="C93" s="90" t="n">
        <v>0</v>
      </c>
      <c r="D93" s="90" t="n">
        <v>0</v>
      </c>
      <c r="E93" s="90" t="n">
        <v>0</v>
      </c>
      <c r="F93" s="91" t="n">
        <v>0</v>
      </c>
      <c r="G93" s="92" t="n">
        <v>0</v>
      </c>
      <c r="H93" s="92" t="n">
        <v>0</v>
      </c>
      <c r="I93" s="93" t="n">
        <v>0</v>
      </c>
      <c r="J93" s="94" t="n">
        <v>0</v>
      </c>
      <c r="K93" s="94" t="n">
        <v>0</v>
      </c>
      <c r="L93" s="95" t="n">
        <v>0</v>
      </c>
      <c r="M93" s="96" t="n">
        <v>0</v>
      </c>
      <c r="N93" s="96" t="n">
        <v>0</v>
      </c>
      <c r="O93" s="97">
        <f>SUM(C93:N93)</f>
        <v/>
      </c>
    </row>
    <row r="94" ht="18" customHeight="1" s="52">
      <c r="B94" s="36" t="inlineStr">
        <is>
          <t>他</t>
        </is>
      </c>
      <c r="C94" s="90" t="n">
        <v>0</v>
      </c>
      <c r="D94" s="90" t="n">
        <v>0</v>
      </c>
      <c r="E94" s="90" t="n">
        <v>0</v>
      </c>
      <c r="F94" s="91" t="n">
        <v>0</v>
      </c>
      <c r="G94" s="92" t="n">
        <v>0</v>
      </c>
      <c r="H94" s="92" t="n">
        <v>0</v>
      </c>
      <c r="I94" s="93" t="n">
        <v>0</v>
      </c>
      <c r="J94" s="94" t="n">
        <v>0</v>
      </c>
      <c r="K94" s="94" t="n">
        <v>0</v>
      </c>
      <c r="L94" s="95" t="n">
        <v>0</v>
      </c>
      <c r="M94" s="96" t="n">
        <v>0</v>
      </c>
      <c r="N94" s="96" t="n">
        <v>0</v>
      </c>
      <c r="O94" s="97">
        <f>SUM(C94:N94)</f>
        <v/>
      </c>
    </row>
    <row r="95" ht="18" customHeight="1" s="52">
      <c r="B95" s="36" t="inlineStr">
        <is>
          <t>他</t>
        </is>
      </c>
      <c r="C95" s="90" t="n">
        <v>0</v>
      </c>
      <c r="D95" s="90" t="n">
        <v>0</v>
      </c>
      <c r="E95" s="90" t="n">
        <v>0</v>
      </c>
      <c r="F95" s="91" t="n">
        <v>0</v>
      </c>
      <c r="G95" s="92" t="n">
        <v>0</v>
      </c>
      <c r="H95" s="92" t="n">
        <v>0</v>
      </c>
      <c r="I95" s="93" t="n">
        <v>0</v>
      </c>
      <c r="J95" s="94" t="n">
        <v>0</v>
      </c>
      <c r="K95" s="94" t="n">
        <v>0</v>
      </c>
      <c r="L95" s="95" t="n">
        <v>0</v>
      </c>
      <c r="M95" s="96" t="n">
        <v>0</v>
      </c>
      <c r="N95" s="96" t="n">
        <v>0</v>
      </c>
      <c r="O95" s="97">
        <f>SUM(C95:N95)</f>
        <v/>
      </c>
    </row>
    <row r="96" ht="18" customHeight="1" s="52">
      <c r="B96" s="36" t="inlineStr">
        <is>
          <t>他</t>
        </is>
      </c>
      <c r="C96" s="90" t="n">
        <v>0</v>
      </c>
      <c r="D96" s="90" t="n">
        <v>0</v>
      </c>
      <c r="E96" s="90" t="n">
        <v>0</v>
      </c>
      <c r="F96" s="91" t="n">
        <v>0</v>
      </c>
      <c r="G96" s="92" t="n">
        <v>0</v>
      </c>
      <c r="H96" s="92" t="n">
        <v>0</v>
      </c>
      <c r="I96" s="93" t="n">
        <v>0</v>
      </c>
      <c r="J96" s="94" t="n">
        <v>0</v>
      </c>
      <c r="K96" s="94" t="n">
        <v>0</v>
      </c>
      <c r="L96" s="95" t="n">
        <v>0</v>
      </c>
      <c r="M96" s="96" t="n">
        <v>0</v>
      </c>
      <c r="N96" s="96" t="n">
        <v>0</v>
      </c>
      <c r="O96" s="97">
        <f>SUM(C96:N96)</f>
        <v/>
      </c>
    </row>
    <row r="97" ht="18" customHeight="1" s="52">
      <c r="B97" s="36" t="inlineStr">
        <is>
          <t>他</t>
        </is>
      </c>
      <c r="C97" s="90" t="n">
        <v>0</v>
      </c>
      <c r="D97" s="90" t="n">
        <v>0</v>
      </c>
      <c r="E97" s="90" t="n">
        <v>0</v>
      </c>
      <c r="F97" s="91" t="n">
        <v>0</v>
      </c>
      <c r="G97" s="92" t="n">
        <v>0</v>
      </c>
      <c r="H97" s="92" t="n">
        <v>0</v>
      </c>
      <c r="I97" s="93" t="n">
        <v>0</v>
      </c>
      <c r="J97" s="94" t="n">
        <v>0</v>
      </c>
      <c r="K97" s="94" t="n">
        <v>0</v>
      </c>
      <c r="L97" s="95" t="n">
        <v>0</v>
      </c>
      <c r="M97" s="96" t="n">
        <v>0</v>
      </c>
      <c r="N97" s="96" t="n">
        <v>0</v>
      </c>
      <c r="O97" s="97">
        <f>SUM(C97:N97)</f>
        <v/>
      </c>
    </row>
    <row r="98" ht="18" customHeight="1" s="52">
      <c r="B98" s="36" t="inlineStr">
        <is>
          <t>他</t>
        </is>
      </c>
      <c r="C98" s="90" t="n">
        <v>0</v>
      </c>
      <c r="D98" s="90" t="n">
        <v>0</v>
      </c>
      <c r="E98" s="90" t="n">
        <v>0</v>
      </c>
      <c r="F98" s="91" t="n">
        <v>0</v>
      </c>
      <c r="G98" s="92" t="n">
        <v>0</v>
      </c>
      <c r="H98" s="92" t="n">
        <v>0</v>
      </c>
      <c r="I98" s="93" t="n">
        <v>0</v>
      </c>
      <c r="J98" s="94" t="n">
        <v>0</v>
      </c>
      <c r="K98" s="94" t="n">
        <v>0</v>
      </c>
      <c r="L98" s="95" t="n">
        <v>0</v>
      </c>
      <c r="M98" s="96" t="n">
        <v>0</v>
      </c>
      <c r="N98" s="96" t="n">
        <v>0</v>
      </c>
      <c r="O98" s="97">
        <f>SUM(C98:N98)</f>
        <v/>
      </c>
    </row>
    <row r="99" ht="22" customHeight="1" s="52" thickBot="1">
      <c r="B99" s="40" t="inlineStr">
        <is>
          <t>追加合計</t>
        </is>
      </c>
      <c r="C99" s="98">
        <f>SUM(C91:C98)</f>
        <v/>
      </c>
      <c r="D99" s="98">
        <f>SUM(D91:D98)</f>
        <v/>
      </c>
      <c r="E99" s="98">
        <f>SUM(E91:E98)</f>
        <v/>
      </c>
      <c r="F99" s="99">
        <f>SUM(F91:F98)</f>
        <v/>
      </c>
      <c r="G99" s="100">
        <f>SUM(G91:G98)</f>
        <v/>
      </c>
      <c r="H99" s="100">
        <f>SUM(H91:H98)</f>
        <v/>
      </c>
      <c r="I99" s="101">
        <f>SUM(I91:I98)</f>
        <v/>
      </c>
      <c r="J99" s="102">
        <f>SUM(J91:J98)</f>
        <v/>
      </c>
      <c r="K99" s="102">
        <f>SUM(K91:K98)</f>
        <v/>
      </c>
      <c r="L99" s="103">
        <f>SUM(L91:L98)</f>
        <v/>
      </c>
      <c r="M99" s="104">
        <f>SUM(M91:M98)</f>
        <v/>
      </c>
      <c r="N99" s="104">
        <f>SUM(N91:N98)</f>
        <v/>
      </c>
      <c r="O99" s="105">
        <f>SUM(C99:N99)</f>
        <v/>
      </c>
    </row>
    <row r="100" ht="22" customHeight="1" s="52" thickBot="1">
      <c r="B100" s="41" t="inlineStr">
        <is>
          <t>実際の経費 - 運用</t>
        </is>
      </c>
      <c r="C100" s="106">
        <f>SUM(C37,C49,C56,C63,C79,C89,C99)</f>
        <v/>
      </c>
      <c r="D100" s="106">
        <f>SUM(D37,D49,D56,D63,D79,D89,D99)</f>
        <v/>
      </c>
      <c r="E100" s="106">
        <f>SUM(E37,E49,E56,E63,E79,E89,E99)</f>
        <v/>
      </c>
      <c r="F100" s="107">
        <f>SUM(F37,F49,F56,F63,F79,F89,F99)</f>
        <v/>
      </c>
      <c r="G100" s="108">
        <f>SUM(G37,G49,G56,G63,G79,G89,G99)</f>
        <v/>
      </c>
      <c r="H100" s="108">
        <f>SUM(H37,H49,H56,H63,H79,H89,H99)</f>
        <v/>
      </c>
      <c r="I100" s="109">
        <f>SUM(I37,I49,I56,I63,I79,I89,I99)</f>
        <v/>
      </c>
      <c r="J100" s="110">
        <f>SUM(J37,J49,J56,J63,J79,J89,J99)</f>
        <v/>
      </c>
      <c r="K100" s="110">
        <f>SUM(K37,K49,K56,K63,K79,K89,K99)</f>
        <v/>
      </c>
      <c r="L100" s="111">
        <f>SUM(L37,L49,L56,L63,L79,L89,L99)</f>
        <v/>
      </c>
      <c r="M100" s="112">
        <f>SUM(M37,M49,M56,M63,M79,M89,M99)</f>
        <v/>
      </c>
      <c r="N100" s="112">
        <f>SUM(N37,N49,N56,N63,N79,N89,N99)</f>
        <v/>
      </c>
      <c r="O100" s="113">
        <f>SUM(C100:N100)</f>
        <v/>
      </c>
    </row>
    <row r="101" ht="8" customHeight="1" s="52"/>
    <row r="102" ht="36" customHeight="1" s="52" thickBot="1">
      <c r="B102" s="41" t="inlineStr">
        <is>
          <t>実際の経費合計</t>
        </is>
      </c>
      <c r="C102" s="106">
        <f>SUM(C100,C25)</f>
        <v/>
      </c>
      <c r="D102" s="106">
        <f>SUM(D100,D25)</f>
        <v/>
      </c>
      <c r="E102" s="106">
        <f>SUM(E100,E25)</f>
        <v/>
      </c>
      <c r="F102" s="107">
        <f>SUM(F100,F25)</f>
        <v/>
      </c>
      <c r="G102" s="108">
        <f>SUM(G100,G25)</f>
        <v/>
      </c>
      <c r="H102" s="108">
        <f>SUM(H100,H25)</f>
        <v/>
      </c>
      <c r="I102" s="109">
        <f>SUM(I100,I25)</f>
        <v/>
      </c>
      <c r="J102" s="110">
        <f>SUM(J100,J25)</f>
        <v/>
      </c>
      <c r="K102" s="110">
        <f>SUM(K100,K25)</f>
        <v/>
      </c>
      <c r="L102" s="111">
        <f>SUM(L100,L25)</f>
        <v/>
      </c>
      <c r="M102" s="112">
        <f>SUM(M100,M25)</f>
        <v/>
      </c>
      <c r="N102" s="112">
        <f>SUM(N100,N25)</f>
        <v/>
      </c>
      <c r="O102" s="114">
        <f>SUM(C102:N102)</f>
        <v/>
      </c>
    </row>
    <row r="103" ht="36" customHeight="1" s="52" thickBot="1">
      <c r="B103" s="41" t="inlineStr">
        <is>
          <t>年度累計実績費</t>
        </is>
      </c>
      <c r="C103" s="115">
        <f>C102</f>
        <v/>
      </c>
      <c r="D103" s="115">
        <f>C103+D102</f>
        <v/>
      </c>
      <c r="E103" s="115">
        <f>D103+E102</f>
        <v/>
      </c>
      <c r="F103" s="116">
        <f>E103+F102</f>
        <v/>
      </c>
      <c r="G103" s="117">
        <f>F103+G102</f>
        <v/>
      </c>
      <c r="H103" s="117">
        <f>G103+H102</f>
        <v/>
      </c>
      <c r="I103" s="118">
        <f>H103+I102</f>
        <v/>
      </c>
      <c r="J103" s="119">
        <f>I103+J102</f>
        <v/>
      </c>
      <c r="K103" s="119">
        <f>J103+K102</f>
        <v/>
      </c>
      <c r="L103" s="120">
        <f>K103+L102</f>
        <v/>
      </c>
      <c r="M103" s="121">
        <f>L103+M102</f>
        <v/>
      </c>
      <c r="N103" s="121">
        <f>M103+N102</f>
        <v/>
      </c>
    </row>
  </sheetData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>
  <sheetPr>
    <tabColor theme="4"/>
    <outlinePr summaryBelow="1" summaryRight="1"/>
    <pageSetUpPr/>
  </sheetPr>
  <dimension ref="A1:O103"/>
  <sheetViews>
    <sheetView showGridLines="0" workbookViewId="0">
      <pane ySplit="1" topLeftCell="A2" activePane="bottomLeft" state="frozen"/>
      <selection activeCell="H121" sqref="H121"/>
      <selection pane="bottomLeft" activeCell="A1" sqref="A1"/>
    </sheetView>
  </sheetViews>
  <sheetFormatPr baseColWidth="8" defaultColWidth="11" defaultRowHeight="15.5"/>
  <cols>
    <col width="3" customWidth="1" style="52" min="1" max="1"/>
    <col width="33" customWidth="1" style="52" min="2" max="2"/>
    <col width="15" customWidth="1" style="52" min="3" max="15"/>
    <col width="3" customWidth="1" style="52" min="16" max="16"/>
  </cols>
  <sheetData>
    <row r="1" ht="42" customFormat="1" customHeight="1" s="50">
      <c r="A1" s="50" t="inlineStr">
        <is>
          <t xml:space="preserve"> </t>
        </is>
      </c>
      <c r="B1" s="39" t="inlineStr">
        <is>
          <t>プロフェッショナルビジネス予算テンプレート</t>
        </is>
      </c>
      <c r="C1" s="3" t="n"/>
      <c r="D1" s="3" t="n"/>
      <c r="E1" s="3" t="n"/>
      <c r="F1" s="4" t="n"/>
      <c r="G1" s="2" t="n"/>
      <c r="H1" s="2" t="n"/>
      <c r="I1" s="2" t="n"/>
    </row>
    <row r="2" ht="36" customFormat="1" customHeight="1" s="58">
      <c r="A2" s="58" t="n"/>
      <c r="B2" s="56" t="inlineStr">
        <is>
          <t>差異</t>
        </is>
      </c>
      <c r="C2" s="84" t="inlineStr">
        <is>
          <t>すべての計算が自動的に実行されます。</t>
        </is>
      </c>
      <c r="D2" s="3" t="n"/>
      <c r="E2" s="3" t="n"/>
      <c r="F2" s="4" t="n"/>
      <c r="G2" s="57" t="n"/>
      <c r="H2" s="57" t="n"/>
      <c r="I2" s="57" t="n"/>
    </row>
    <row r="3" ht="24" customFormat="1" customHeight="1" s="51">
      <c r="A3" s="51" t="n"/>
      <c r="B3" s="59" t="inlineStr">
        <is>
          <t>差異 - 雇用</t>
        </is>
      </c>
      <c r="C3" s="6" t="inlineStr">
        <is>
          <t>月</t>
        </is>
      </c>
      <c r="D3" s="6" t="inlineStr">
        <is>
          <t>2月</t>
        </is>
      </c>
      <c r="E3" s="6" t="inlineStr">
        <is>
          <t>3月</t>
        </is>
      </c>
      <c r="F3" s="26" t="inlineStr">
        <is>
          <t>4月</t>
        </is>
      </c>
      <c r="G3" s="7" t="inlineStr">
        <is>
          <t>5 月</t>
        </is>
      </c>
      <c r="H3" s="7" t="inlineStr">
        <is>
          <t>6 月</t>
        </is>
      </c>
      <c r="I3" s="23" t="inlineStr">
        <is>
          <t>7 月</t>
        </is>
      </c>
      <c r="J3" s="8" t="inlineStr">
        <is>
          <t>8 月</t>
        </is>
      </c>
      <c r="K3" s="8" t="inlineStr">
        <is>
          <t>9 月</t>
        </is>
      </c>
      <c r="L3" s="20" t="inlineStr">
        <is>
          <t>10月</t>
        </is>
      </c>
      <c r="M3" s="9" t="inlineStr">
        <is>
          <t>11 月</t>
        </is>
      </c>
      <c r="N3" s="9" t="inlineStr">
        <is>
          <t>12 月</t>
        </is>
      </c>
      <c r="O3" s="18" t="inlineStr">
        <is>
          <t>YR合計</t>
        </is>
      </c>
    </row>
    <row r="4" ht="18" customHeight="1" s="52">
      <c r="B4" s="37" t="inlineStr">
        <is>
          <t>パーマネント</t>
        </is>
      </c>
      <c r="C4" s="10" t="n"/>
      <c r="D4" s="10" t="n"/>
      <c r="E4" s="10" t="n"/>
      <c r="F4" s="27" t="n"/>
      <c r="G4" s="11" t="n"/>
      <c r="H4" s="11" t="n"/>
      <c r="I4" s="24" t="n"/>
      <c r="J4" s="12" t="n"/>
      <c r="K4" s="12" t="n"/>
      <c r="L4" s="21" t="n"/>
      <c r="M4" s="13" t="n"/>
      <c r="N4" s="13" t="n"/>
      <c r="O4" s="79" t="n"/>
    </row>
    <row r="5" ht="18" customHeight="1" s="52">
      <c r="B5" s="36" t="inlineStr">
        <is>
          <t>給与/賃金</t>
        </is>
      </c>
      <c r="C5" s="90">
        <f>'事業経費予算'!C6-'事業経費実績'!C5</f>
        <v/>
      </c>
      <c r="D5" s="90">
        <f>'事業経費予算'!D6-'事業経費実績'!D5</f>
        <v/>
      </c>
      <c r="E5" s="90">
        <f>'事業経費予算'!E6-'事業経費実績'!E5</f>
        <v/>
      </c>
      <c r="F5" s="91">
        <f>'事業経費予算'!F6-'事業経費実績'!F5</f>
        <v/>
      </c>
      <c r="G5" s="91">
        <f>'事業経費予算'!G6-'事業経費実績'!G5</f>
        <v/>
      </c>
      <c r="H5" s="91">
        <f>'事業経費予算'!H6-'事業経費実績'!H5</f>
        <v/>
      </c>
      <c r="I5" s="93">
        <f>'事業経費予算'!I6-'事業経費実績'!I5</f>
        <v/>
      </c>
      <c r="J5" s="93">
        <f>'事業経費予算'!J6-'事業経費実績'!J5</f>
        <v/>
      </c>
      <c r="K5" s="93">
        <f>'事業経費予算'!K6-'事業経費実績'!K5</f>
        <v/>
      </c>
      <c r="L5" s="95">
        <f>'事業経費予算'!L6-'事業経費実績'!L5</f>
        <v/>
      </c>
      <c r="M5" s="95">
        <f>'事業経費予算'!M6-'事業経費実績'!M5</f>
        <v/>
      </c>
      <c r="N5" s="95">
        <f>'事業経費予算'!N6-'事業経費実績'!N5</f>
        <v/>
      </c>
      <c r="O5" s="97">
        <f>SUM(C5:N5)</f>
        <v/>
      </c>
    </row>
    <row r="6" ht="18" customHeight="1" s="52">
      <c r="B6" s="36" t="inlineStr">
        <is>
          <t>ボーナス給与</t>
        </is>
      </c>
      <c r="C6" s="90">
        <f>'事業経費予算'!C7-'事業経費実績'!C6</f>
        <v/>
      </c>
      <c r="D6" s="90">
        <f>'事業経費予算'!D7-'事業経費実績'!D6</f>
        <v/>
      </c>
      <c r="E6" s="90">
        <f>'事業経費予算'!E7-'事業経費実績'!E6</f>
        <v/>
      </c>
      <c r="F6" s="91">
        <f>'事業経費予算'!F7-'事業経費実績'!F6</f>
        <v/>
      </c>
      <c r="G6" s="91">
        <f>'事業経費予算'!G7-'事業経費実績'!G6</f>
        <v/>
      </c>
      <c r="H6" s="91">
        <f>'事業経費予算'!H7-'事業経費実績'!H6</f>
        <v/>
      </c>
      <c r="I6" s="93">
        <f>'事業経費予算'!I7-'事業経費実績'!I6</f>
        <v/>
      </c>
      <c r="J6" s="93">
        <f>'事業経費予算'!J7-'事業経費実績'!J6</f>
        <v/>
      </c>
      <c r="K6" s="93">
        <f>'事業経費予算'!K7-'事業経費実績'!K6</f>
        <v/>
      </c>
      <c r="L6" s="95">
        <f>'事業経費予算'!L7-'事業経費実績'!L6</f>
        <v/>
      </c>
      <c r="M6" s="95">
        <f>'事業経費予算'!M7-'事業経費実績'!M6</f>
        <v/>
      </c>
      <c r="N6" s="95">
        <f>'事業経費予算'!N7-'事業経費実績'!N6</f>
        <v/>
      </c>
      <c r="O6" s="97">
        <f>SUM(C6:N6)</f>
        <v/>
      </c>
    </row>
    <row r="7" ht="18" customHeight="1" s="52">
      <c r="B7" s="36" t="inlineStr">
        <is>
          <t>増加</t>
        </is>
      </c>
      <c r="C7" s="90">
        <f>'事業経費予算'!C8-'事業経費実績'!C7</f>
        <v/>
      </c>
      <c r="D7" s="90">
        <f>'事業経費予算'!D8-'事業経費実績'!D7</f>
        <v/>
      </c>
      <c r="E7" s="90">
        <f>'事業経費予算'!E8-'事業経費実績'!E7</f>
        <v/>
      </c>
      <c r="F7" s="91">
        <f>'事業経費予算'!F8-'事業経費実績'!F7</f>
        <v/>
      </c>
      <c r="G7" s="91">
        <f>'事業経費予算'!G8-'事業経費実績'!G7</f>
        <v/>
      </c>
      <c r="H7" s="91">
        <f>'事業経費予算'!H8-'事業経費実績'!H7</f>
        <v/>
      </c>
      <c r="I7" s="93">
        <f>'事業経費予算'!I8-'事業経費実績'!I7</f>
        <v/>
      </c>
      <c r="J7" s="93">
        <f>'事業経費予算'!J8-'事業経費実績'!J7</f>
        <v/>
      </c>
      <c r="K7" s="93">
        <f>'事業経費予算'!K8-'事業経費実績'!K7</f>
        <v/>
      </c>
      <c r="L7" s="95">
        <f>'事業経費予算'!L8-'事業経費実績'!L7</f>
        <v/>
      </c>
      <c r="M7" s="95">
        <f>'事業経費予算'!M8-'事業経費実績'!M7</f>
        <v/>
      </c>
      <c r="N7" s="95">
        <f>'事業経費予算'!N8-'事業経費実績'!N7</f>
        <v/>
      </c>
      <c r="O7" s="97">
        <f>SUM(C7:N7)</f>
        <v/>
      </c>
    </row>
    <row r="8" ht="18" customHeight="1" s="52">
      <c r="B8" s="36" t="inlineStr">
        <is>
          <t>利点</t>
        </is>
      </c>
      <c r="C8" s="90">
        <f>'事業経費予算'!C9-'事業経費実績'!C8</f>
        <v/>
      </c>
      <c r="D8" s="90">
        <f>'事業経費予算'!D9-'事業経費実績'!D8</f>
        <v/>
      </c>
      <c r="E8" s="90">
        <f>'事業経費予算'!E9-'事業経費実績'!E8</f>
        <v/>
      </c>
      <c r="F8" s="91">
        <f>'事業経費予算'!F9-'事業経費実績'!F8</f>
        <v/>
      </c>
      <c r="G8" s="91">
        <f>'事業経費予算'!G9-'事業経費実績'!G8</f>
        <v/>
      </c>
      <c r="H8" s="91">
        <f>'事業経費予算'!H9-'事業経費実績'!H8</f>
        <v/>
      </c>
      <c r="I8" s="93">
        <f>'事業経費予算'!I9-'事業経費実績'!I8</f>
        <v/>
      </c>
      <c r="J8" s="93">
        <f>'事業経費予算'!J9-'事業経費実績'!J8</f>
        <v/>
      </c>
      <c r="K8" s="93">
        <f>'事業経費予算'!K9-'事業経費実績'!K8</f>
        <v/>
      </c>
      <c r="L8" s="95">
        <f>'事業経費予算'!L9-'事業経費実績'!L8</f>
        <v/>
      </c>
      <c r="M8" s="95">
        <f>'事業経費予算'!M9-'事業経費実績'!M8</f>
        <v/>
      </c>
      <c r="N8" s="95">
        <f>'事業経費予算'!N9-'事業経費実績'!N8</f>
        <v/>
      </c>
      <c r="O8" s="97">
        <f>SUM(C8:N8)</f>
        <v/>
      </c>
    </row>
    <row r="9" ht="18" customHeight="1" s="52">
      <c r="B9" s="36" t="inlineStr">
        <is>
          <t>保険</t>
        </is>
      </c>
      <c r="C9" s="90">
        <f>'事業経費予算'!C10-'事業経費実績'!C9</f>
        <v/>
      </c>
      <c r="D9" s="90">
        <f>'事業経費予算'!D10-'事業経費実績'!D9</f>
        <v/>
      </c>
      <c r="E9" s="90">
        <f>'事業経費予算'!E10-'事業経費実績'!E9</f>
        <v/>
      </c>
      <c r="F9" s="91">
        <f>'事業経費予算'!F10-'事業経費実績'!F9</f>
        <v/>
      </c>
      <c r="G9" s="91">
        <f>'事業経費予算'!G10-'事業経費実績'!G9</f>
        <v/>
      </c>
      <c r="H9" s="91">
        <f>'事業経費予算'!H10-'事業経費実績'!H9</f>
        <v/>
      </c>
      <c r="I9" s="93">
        <f>'事業経費予算'!I10-'事業経費実績'!I9</f>
        <v/>
      </c>
      <c r="J9" s="93">
        <f>'事業経費予算'!J10-'事業経費実績'!J9</f>
        <v/>
      </c>
      <c r="K9" s="93">
        <f>'事業経費予算'!K10-'事業経費実績'!K9</f>
        <v/>
      </c>
      <c r="L9" s="95">
        <f>'事業経費予算'!L10-'事業経費実績'!L9</f>
        <v/>
      </c>
      <c r="M9" s="95">
        <f>'事業経費予算'!M10-'事業経費実績'!M9</f>
        <v/>
      </c>
      <c r="N9" s="95">
        <f>'事業経費予算'!N10-'事業経費実績'!N9</f>
        <v/>
      </c>
      <c r="O9" s="97">
        <f>SUM(C9:N9)</f>
        <v/>
      </c>
    </row>
    <row r="10" ht="18" customHeight="1" s="52">
      <c r="B10" s="36" t="inlineStr">
        <is>
          <t>徴集</t>
        </is>
      </c>
      <c r="C10" s="90">
        <f>'事業経費予算'!C11-'事業経費実績'!C10</f>
        <v/>
      </c>
      <c r="D10" s="90">
        <f>'事業経費予算'!D11-'事業経費実績'!D10</f>
        <v/>
      </c>
      <c r="E10" s="90">
        <f>'事業経費予算'!E11-'事業経費実績'!E10</f>
        <v/>
      </c>
      <c r="F10" s="91">
        <f>'事業経費予算'!F11-'事業経費実績'!F10</f>
        <v/>
      </c>
      <c r="G10" s="91">
        <f>'事業経費予算'!G11-'事業経費実績'!G10</f>
        <v/>
      </c>
      <c r="H10" s="91">
        <f>'事業経費予算'!H11-'事業経費実績'!H10</f>
        <v/>
      </c>
      <c r="I10" s="93">
        <f>'事業経費予算'!I11-'事業経費実績'!I10</f>
        <v/>
      </c>
      <c r="J10" s="93">
        <f>'事業経費予算'!J11-'事業経費実績'!J10</f>
        <v/>
      </c>
      <c r="K10" s="93">
        <f>'事業経費予算'!K11-'事業経費実績'!K10</f>
        <v/>
      </c>
      <c r="L10" s="95">
        <f>'事業経費予算'!L11-'事業経費実績'!L10</f>
        <v/>
      </c>
      <c r="M10" s="95">
        <f>'事業経費予算'!M11-'事業経費実績'!M10</f>
        <v/>
      </c>
      <c r="N10" s="95">
        <f>'事業経費予算'!N11-'事業経費実績'!N10</f>
        <v/>
      </c>
      <c r="O10" s="97">
        <f>SUM(C10:N10)</f>
        <v/>
      </c>
    </row>
    <row r="11" ht="18" customHeight="1" s="52">
      <c r="B11" s="36" t="inlineStr">
        <is>
          <t>他</t>
        </is>
      </c>
      <c r="C11" s="90">
        <f>'事業経費予算'!C12-'事業経費実績'!C11</f>
        <v/>
      </c>
      <c r="D11" s="90">
        <f>'事業経費予算'!D12-'事業経費実績'!D11</f>
        <v/>
      </c>
      <c r="E11" s="90">
        <f>'事業経費予算'!E12-'事業経費実績'!E11</f>
        <v/>
      </c>
      <c r="F11" s="91">
        <f>'事業経費予算'!F12-'事業経費実績'!F11</f>
        <v/>
      </c>
      <c r="G11" s="91">
        <f>'事業経費予算'!G12-'事業経費実績'!G11</f>
        <v/>
      </c>
      <c r="H11" s="91">
        <f>'事業経費予算'!H12-'事業経費実績'!H11</f>
        <v/>
      </c>
      <c r="I11" s="93">
        <f>'事業経費予算'!I12-'事業経費実績'!I11</f>
        <v/>
      </c>
      <c r="J11" s="93">
        <f>'事業経費予算'!J12-'事業経費実績'!J11</f>
        <v/>
      </c>
      <c r="K11" s="93">
        <f>'事業経費予算'!K12-'事業経費実績'!K11</f>
        <v/>
      </c>
      <c r="L11" s="95">
        <f>'事業経費予算'!L12-'事業経費実績'!L11</f>
        <v/>
      </c>
      <c r="M11" s="95">
        <f>'事業経費予算'!M12-'事業経費実績'!M11</f>
        <v/>
      </c>
      <c r="N11" s="95">
        <f>'事業経費予算'!N12-'事業経費実績'!N11</f>
        <v/>
      </c>
      <c r="O11" s="97">
        <f>SUM(C11:N11)</f>
        <v/>
      </c>
    </row>
    <row r="12" ht="18" customHeight="1" s="52">
      <c r="B12" s="36" t="inlineStr">
        <is>
          <t>他</t>
        </is>
      </c>
      <c r="C12" s="90">
        <f>'事業経費予算'!C13-'事業経費実績'!C12</f>
        <v/>
      </c>
      <c r="D12" s="90">
        <f>'事業経費予算'!D13-'事業経費実績'!D12</f>
        <v/>
      </c>
      <c r="E12" s="90">
        <f>'事業経費予算'!E13-'事業経費実績'!E12</f>
        <v/>
      </c>
      <c r="F12" s="91">
        <f>'事業経費予算'!F13-'事業経費実績'!F12</f>
        <v/>
      </c>
      <c r="G12" s="91">
        <f>'事業経費予算'!G13-'事業経費実績'!G12</f>
        <v/>
      </c>
      <c r="H12" s="91">
        <f>'事業経費予算'!H13-'事業経費実績'!H12</f>
        <v/>
      </c>
      <c r="I12" s="93">
        <f>'事業経費予算'!I13-'事業経費実績'!I12</f>
        <v/>
      </c>
      <c r="J12" s="93">
        <f>'事業経費予算'!J13-'事業経費実績'!J12</f>
        <v/>
      </c>
      <c r="K12" s="93">
        <f>'事業経費予算'!K13-'事業経費実績'!K12</f>
        <v/>
      </c>
      <c r="L12" s="95">
        <f>'事業経費予算'!L13-'事業経費実績'!L12</f>
        <v/>
      </c>
      <c r="M12" s="95">
        <f>'事業経費予算'!M13-'事業経費実績'!M12</f>
        <v/>
      </c>
      <c r="N12" s="95">
        <f>'事業経費予算'!N13-'事業経費実績'!N12</f>
        <v/>
      </c>
      <c r="O12" s="97">
        <f>SUM(C12:N12)</f>
        <v/>
      </c>
    </row>
    <row r="13" ht="22" customHeight="1" s="52" thickBot="1">
      <c r="B13" s="40" t="inlineStr">
        <is>
          <t>総恒久雇用</t>
        </is>
      </c>
      <c r="C13" s="98">
        <f>SUM(C5:C12)</f>
        <v/>
      </c>
      <c r="D13" s="98">
        <f>SUM(D5:D12)</f>
        <v/>
      </c>
      <c r="E13" s="98">
        <f>SUM(E5:E12)</f>
        <v/>
      </c>
      <c r="F13" s="99">
        <f>SUM(F5:F12)</f>
        <v/>
      </c>
      <c r="G13" s="100">
        <f>SUM(G5:G12)</f>
        <v/>
      </c>
      <c r="H13" s="100">
        <f>SUM(H5:H12)</f>
        <v/>
      </c>
      <c r="I13" s="101">
        <f>SUM(I5:I12)</f>
        <v/>
      </c>
      <c r="J13" s="102">
        <f>SUM(J5:J12)</f>
        <v/>
      </c>
      <c r="K13" s="102">
        <f>SUM(K5:K12)</f>
        <v/>
      </c>
      <c r="L13" s="103">
        <f>SUM(L5:L12)</f>
        <v/>
      </c>
      <c r="M13" s="104">
        <f>SUM(M5:M12)</f>
        <v/>
      </c>
      <c r="N13" s="104">
        <f>SUM(N5:N12)</f>
        <v/>
      </c>
      <c r="O13" s="105">
        <f>SUM(C13:N13)</f>
        <v/>
      </c>
    </row>
    <row r="14" ht="18" customHeight="1" s="52">
      <c r="B14" s="37" t="inlineStr">
        <is>
          <t>カジュアル</t>
        </is>
      </c>
      <c r="C14" s="123" t="n"/>
      <c r="D14" s="123" t="n"/>
      <c r="E14" s="123" t="n"/>
      <c r="F14" s="124" t="n"/>
      <c r="G14" s="125" t="n"/>
      <c r="H14" s="125" t="n"/>
      <c r="I14" s="126" t="n"/>
      <c r="J14" s="127" t="n"/>
      <c r="K14" s="127" t="n"/>
      <c r="L14" s="128" t="n"/>
      <c r="M14" s="129" t="n"/>
      <c r="N14" s="129" t="n"/>
      <c r="O14" s="79" t="n"/>
    </row>
    <row r="15" ht="18" customHeight="1" s="52">
      <c r="B15" s="36" t="inlineStr">
        <is>
          <t>給与/賃金</t>
        </is>
      </c>
      <c r="C15" s="90">
        <f>'事業経費予算'!C16-'事業経費実績'!C15</f>
        <v/>
      </c>
      <c r="D15" s="90">
        <f>'事業経費予算'!D16-'事業経費実績'!D15</f>
        <v/>
      </c>
      <c r="E15" s="90">
        <f>'事業経費予算'!E16-'事業経費実績'!E15</f>
        <v/>
      </c>
      <c r="F15" s="91">
        <f>'事業経費予算'!F16-'事業経費実績'!F15</f>
        <v/>
      </c>
      <c r="G15" s="91">
        <f>'事業経費予算'!G16-'事業経費実績'!G15</f>
        <v/>
      </c>
      <c r="H15" s="91">
        <f>'事業経費予算'!H16-'事業経費実績'!H15</f>
        <v/>
      </c>
      <c r="I15" s="93">
        <f>'事業経費予算'!I16-'事業経費実績'!I15</f>
        <v/>
      </c>
      <c r="J15" s="93">
        <f>'事業経費予算'!J16-'事業経費実績'!J15</f>
        <v/>
      </c>
      <c r="K15" s="93">
        <f>'事業経費予算'!K16-'事業経費実績'!K15</f>
        <v/>
      </c>
      <c r="L15" s="95">
        <f>'事業経費予算'!L16-'事業経費実績'!L15</f>
        <v/>
      </c>
      <c r="M15" s="95">
        <f>'事業経費予算'!M16-'事業経費実績'!M15</f>
        <v/>
      </c>
      <c r="N15" s="95">
        <f>'事業経費予算'!N16-'事業経費実績'!N15</f>
        <v/>
      </c>
      <c r="O15" s="97">
        <f>SUM(C15:N15)</f>
        <v/>
      </c>
    </row>
    <row r="16" ht="18" customHeight="1" s="52">
      <c r="B16" s="36" t="inlineStr">
        <is>
          <t>ボーナス給与</t>
        </is>
      </c>
      <c r="C16" s="90">
        <f>'事業経費予算'!C17-'事業経費実績'!C16</f>
        <v/>
      </c>
      <c r="D16" s="90">
        <f>'事業経費予算'!D17-'事業経費実績'!D16</f>
        <v/>
      </c>
      <c r="E16" s="90">
        <f>'事業経費予算'!E17-'事業経費実績'!E16</f>
        <v/>
      </c>
      <c r="F16" s="91">
        <f>'事業経費予算'!F17-'事業経費実績'!F16</f>
        <v/>
      </c>
      <c r="G16" s="91">
        <f>'事業経費予算'!G17-'事業経費実績'!G16</f>
        <v/>
      </c>
      <c r="H16" s="91">
        <f>'事業経費予算'!H17-'事業経費実績'!H16</f>
        <v/>
      </c>
      <c r="I16" s="93">
        <f>'事業経費予算'!I17-'事業経費実績'!I16</f>
        <v/>
      </c>
      <c r="J16" s="93">
        <f>'事業経費予算'!J17-'事業経費実績'!J16</f>
        <v/>
      </c>
      <c r="K16" s="93">
        <f>'事業経費予算'!K17-'事業経費実績'!K16</f>
        <v/>
      </c>
      <c r="L16" s="95">
        <f>'事業経費予算'!L17-'事業経費実績'!L16</f>
        <v/>
      </c>
      <c r="M16" s="95">
        <f>'事業経費予算'!M17-'事業経費実績'!M16</f>
        <v/>
      </c>
      <c r="N16" s="95">
        <f>'事業経費予算'!N17-'事業経費実績'!N16</f>
        <v/>
      </c>
      <c r="O16" s="97">
        <f>SUM(C16:N16)</f>
        <v/>
      </c>
    </row>
    <row r="17" ht="18" customHeight="1" s="52">
      <c r="B17" s="36" t="inlineStr">
        <is>
          <t>増加</t>
        </is>
      </c>
      <c r="C17" s="90">
        <f>'事業経費予算'!C18-'事業経費実績'!C17</f>
        <v/>
      </c>
      <c r="D17" s="90">
        <f>'事業経費予算'!D18-'事業経費実績'!D17</f>
        <v/>
      </c>
      <c r="E17" s="90">
        <f>'事業経費予算'!E18-'事業経費実績'!E17</f>
        <v/>
      </c>
      <c r="F17" s="91">
        <f>'事業経費予算'!F18-'事業経費実績'!F17</f>
        <v/>
      </c>
      <c r="G17" s="91">
        <f>'事業経費予算'!G18-'事業経費実績'!G17</f>
        <v/>
      </c>
      <c r="H17" s="91">
        <f>'事業経費予算'!H18-'事業経費実績'!H17</f>
        <v/>
      </c>
      <c r="I17" s="93">
        <f>'事業経費予算'!I18-'事業経費実績'!I17</f>
        <v/>
      </c>
      <c r="J17" s="93">
        <f>'事業経費予算'!J18-'事業経費実績'!J17</f>
        <v/>
      </c>
      <c r="K17" s="93">
        <f>'事業経費予算'!K18-'事業経費実績'!K17</f>
        <v/>
      </c>
      <c r="L17" s="95">
        <f>'事業経費予算'!L18-'事業経費実績'!L17</f>
        <v/>
      </c>
      <c r="M17" s="95">
        <f>'事業経費予算'!M18-'事業経費実績'!M17</f>
        <v/>
      </c>
      <c r="N17" s="95">
        <f>'事業経費予算'!N18-'事業経費実績'!N17</f>
        <v/>
      </c>
      <c r="O17" s="97">
        <f>SUM(C17:N17)</f>
        <v/>
      </c>
    </row>
    <row r="18" ht="18" customHeight="1" s="52">
      <c r="B18" s="36" t="inlineStr">
        <is>
          <t>保険</t>
        </is>
      </c>
      <c r="C18" s="90">
        <f>'事業経費予算'!C19-'事業経費実績'!C18</f>
        <v/>
      </c>
      <c r="D18" s="90">
        <f>'事業経費予算'!D19-'事業経費実績'!D18</f>
        <v/>
      </c>
      <c r="E18" s="90">
        <f>'事業経費予算'!E19-'事業経費実績'!E18</f>
        <v/>
      </c>
      <c r="F18" s="91">
        <f>'事業経費予算'!F19-'事業経費実績'!F18</f>
        <v/>
      </c>
      <c r="G18" s="91">
        <f>'事業経費予算'!G19-'事業経費実績'!G18</f>
        <v/>
      </c>
      <c r="H18" s="91">
        <f>'事業経費予算'!H19-'事業経費実績'!H18</f>
        <v/>
      </c>
      <c r="I18" s="93">
        <f>'事業経費予算'!I19-'事業経費実績'!I18</f>
        <v/>
      </c>
      <c r="J18" s="93">
        <f>'事業経費予算'!J19-'事業経費実績'!J18</f>
        <v/>
      </c>
      <c r="K18" s="93">
        <f>'事業経費予算'!K19-'事業経費実績'!K18</f>
        <v/>
      </c>
      <c r="L18" s="95">
        <f>'事業経費予算'!L19-'事業経費実績'!L18</f>
        <v/>
      </c>
      <c r="M18" s="95">
        <f>'事業経費予算'!M19-'事業経費実績'!M18</f>
        <v/>
      </c>
      <c r="N18" s="95">
        <f>'事業経費予算'!N19-'事業経費実績'!N18</f>
        <v/>
      </c>
      <c r="O18" s="97">
        <f>SUM(C18:N18)</f>
        <v/>
      </c>
    </row>
    <row r="19" ht="18" customHeight="1" s="52">
      <c r="B19" s="36" t="inlineStr">
        <is>
          <t>利点</t>
        </is>
      </c>
      <c r="C19" s="90">
        <f>'事業経費予算'!C20-'事業経費実績'!C19</f>
        <v/>
      </c>
      <c r="D19" s="90">
        <f>'事業経費予算'!D20-'事業経費実績'!D19</f>
        <v/>
      </c>
      <c r="E19" s="90">
        <f>'事業経費予算'!E20-'事業経費実績'!E19</f>
        <v/>
      </c>
      <c r="F19" s="91">
        <f>'事業経費予算'!F20-'事業経費実績'!F19</f>
        <v/>
      </c>
      <c r="G19" s="91">
        <f>'事業経費予算'!G20-'事業経費実績'!G19</f>
        <v/>
      </c>
      <c r="H19" s="91">
        <f>'事業経費予算'!H20-'事業経費実績'!H19</f>
        <v/>
      </c>
      <c r="I19" s="93">
        <f>'事業経費予算'!I20-'事業経費実績'!I19</f>
        <v/>
      </c>
      <c r="J19" s="93">
        <f>'事業経費予算'!J20-'事業経費実績'!J19</f>
        <v/>
      </c>
      <c r="K19" s="93">
        <f>'事業経費予算'!K20-'事業経費実績'!K19</f>
        <v/>
      </c>
      <c r="L19" s="95">
        <f>'事業経費予算'!L20-'事業経費実績'!L19</f>
        <v/>
      </c>
      <c r="M19" s="95">
        <f>'事業経費予算'!M20-'事業経費実績'!M19</f>
        <v/>
      </c>
      <c r="N19" s="95">
        <f>'事業経費予算'!N20-'事業経費実績'!N19</f>
        <v/>
      </c>
      <c r="O19" s="97">
        <f>SUM(C19:N19)</f>
        <v/>
      </c>
    </row>
    <row r="20" ht="18" customHeight="1" s="52">
      <c r="B20" s="36" t="inlineStr">
        <is>
          <t>徴集</t>
        </is>
      </c>
      <c r="C20" s="90">
        <f>'事業経費予算'!C21-'事業経費実績'!C20</f>
        <v/>
      </c>
      <c r="D20" s="90">
        <f>'事業経費予算'!D21-'事業経費実績'!D20</f>
        <v/>
      </c>
      <c r="E20" s="90">
        <f>'事業経費予算'!E21-'事業経費実績'!E20</f>
        <v/>
      </c>
      <c r="F20" s="91">
        <f>'事業経費予算'!F21-'事業経費実績'!F20</f>
        <v/>
      </c>
      <c r="G20" s="91">
        <f>'事業経費予算'!G21-'事業経費実績'!G20</f>
        <v/>
      </c>
      <c r="H20" s="91">
        <f>'事業経費予算'!H21-'事業経費実績'!H20</f>
        <v/>
      </c>
      <c r="I20" s="93">
        <f>'事業経費予算'!I21-'事業経費実績'!I20</f>
        <v/>
      </c>
      <c r="J20" s="93">
        <f>'事業経費予算'!J21-'事業経費実績'!J20</f>
        <v/>
      </c>
      <c r="K20" s="93">
        <f>'事業経費予算'!K21-'事業経費実績'!K20</f>
        <v/>
      </c>
      <c r="L20" s="95">
        <f>'事業経費予算'!L21-'事業経費実績'!L20</f>
        <v/>
      </c>
      <c r="M20" s="95">
        <f>'事業経費予算'!M21-'事業経費実績'!M20</f>
        <v/>
      </c>
      <c r="N20" s="95">
        <f>'事業経費予算'!N21-'事業経費実績'!N20</f>
        <v/>
      </c>
      <c r="O20" s="97">
        <f>SUM(C20:N20)</f>
        <v/>
      </c>
    </row>
    <row r="21" ht="18" customHeight="1" s="52">
      <c r="B21" s="36" t="inlineStr">
        <is>
          <t>他</t>
        </is>
      </c>
      <c r="C21" s="90">
        <f>'事業経費予算'!C22-'事業経費実績'!C21</f>
        <v/>
      </c>
      <c r="D21" s="90">
        <f>'事業経費予算'!D22-'事業経費実績'!D21</f>
        <v/>
      </c>
      <c r="E21" s="90">
        <f>'事業経費予算'!E22-'事業経費実績'!E21</f>
        <v/>
      </c>
      <c r="F21" s="91">
        <f>'事業経費予算'!F22-'事業経費実績'!F21</f>
        <v/>
      </c>
      <c r="G21" s="91">
        <f>'事業経費予算'!G22-'事業経費実績'!G21</f>
        <v/>
      </c>
      <c r="H21" s="91">
        <f>'事業経費予算'!H22-'事業経費実績'!H21</f>
        <v/>
      </c>
      <c r="I21" s="93">
        <f>'事業経費予算'!I22-'事業経費実績'!I21</f>
        <v/>
      </c>
      <c r="J21" s="93">
        <f>'事業経費予算'!J22-'事業経費実績'!J21</f>
        <v/>
      </c>
      <c r="K21" s="93">
        <f>'事業経費予算'!K22-'事業経費実績'!K21</f>
        <v/>
      </c>
      <c r="L21" s="95">
        <f>'事業経費予算'!L22-'事業経費実績'!L21</f>
        <v/>
      </c>
      <c r="M21" s="95">
        <f>'事業経費予算'!M22-'事業経費実績'!M21</f>
        <v/>
      </c>
      <c r="N21" s="95">
        <f>'事業経費予算'!N22-'事業経費実績'!N21</f>
        <v/>
      </c>
      <c r="O21" s="97">
        <f>SUM(C21:N21)</f>
        <v/>
      </c>
    </row>
    <row r="22" ht="18" customHeight="1" s="52">
      <c r="B22" s="36" t="inlineStr">
        <is>
          <t>他</t>
        </is>
      </c>
      <c r="C22" s="90">
        <f>'事業経費予算'!C23-'事業経費実績'!C22</f>
        <v/>
      </c>
      <c r="D22" s="90">
        <f>'事業経費予算'!D23-'事業経費実績'!D22</f>
        <v/>
      </c>
      <c r="E22" s="90">
        <f>'事業経費予算'!E23-'事業経費実績'!E22</f>
        <v/>
      </c>
      <c r="F22" s="91">
        <f>'事業経費予算'!F23-'事業経費実績'!F22</f>
        <v/>
      </c>
      <c r="G22" s="91">
        <f>'事業経費予算'!G23-'事業経費実績'!G22</f>
        <v/>
      </c>
      <c r="H22" s="91">
        <f>'事業経費予算'!H23-'事業経費実績'!H22</f>
        <v/>
      </c>
      <c r="I22" s="93">
        <f>'事業経費予算'!I23-'事業経費実績'!I22</f>
        <v/>
      </c>
      <c r="J22" s="93">
        <f>'事業経費予算'!J23-'事業経費実績'!J22</f>
        <v/>
      </c>
      <c r="K22" s="93">
        <f>'事業経費予算'!K23-'事業経費実績'!K22</f>
        <v/>
      </c>
      <c r="L22" s="95">
        <f>'事業経費予算'!L23-'事業経費実績'!L22</f>
        <v/>
      </c>
      <c r="M22" s="95">
        <f>'事業経費予算'!M23-'事業経費実績'!M22</f>
        <v/>
      </c>
      <c r="N22" s="95">
        <f>'事業経費予算'!N23-'事業経費実績'!N22</f>
        <v/>
      </c>
      <c r="O22" s="97">
        <f>SUM(C22:N22)</f>
        <v/>
      </c>
    </row>
    <row r="23" ht="18" customHeight="1" s="52">
      <c r="B23" s="36" t="inlineStr">
        <is>
          <t>他</t>
        </is>
      </c>
      <c r="C23" s="90">
        <f>'事業経費予算'!C24-'事業経費実績'!C23</f>
        <v/>
      </c>
      <c r="D23" s="90">
        <f>'事業経費予算'!D24-'事業経費実績'!D23</f>
        <v/>
      </c>
      <c r="E23" s="90">
        <f>'事業経費予算'!E24-'事業経費実績'!E23</f>
        <v/>
      </c>
      <c r="F23" s="91">
        <f>'事業経費予算'!F24-'事業経費実績'!F23</f>
        <v/>
      </c>
      <c r="G23" s="91">
        <f>'事業経費予算'!G24-'事業経費実績'!G23</f>
        <v/>
      </c>
      <c r="H23" s="91">
        <f>'事業経費予算'!H24-'事業経費実績'!H23</f>
        <v/>
      </c>
      <c r="I23" s="93">
        <f>'事業経費予算'!I24-'事業経費実績'!I23</f>
        <v/>
      </c>
      <c r="J23" s="93">
        <f>'事業経費予算'!J24-'事業経費実績'!J23</f>
        <v/>
      </c>
      <c r="K23" s="93">
        <f>'事業経費予算'!K24-'事業経費実績'!K23</f>
        <v/>
      </c>
      <c r="L23" s="95">
        <f>'事業経費予算'!L24-'事業経費実績'!L23</f>
        <v/>
      </c>
      <c r="M23" s="95">
        <f>'事業経費予算'!M24-'事業経費実績'!M23</f>
        <v/>
      </c>
      <c r="N23" s="95">
        <f>'事業経費予算'!N24-'事業経費実績'!N23</f>
        <v/>
      </c>
      <c r="O23" s="97">
        <f>SUM(C23:N23)</f>
        <v/>
      </c>
    </row>
    <row r="24" ht="22" customHeight="1" s="52" thickBot="1">
      <c r="B24" s="40" t="inlineStr">
        <is>
          <t>カジュアル雇用合計</t>
        </is>
      </c>
      <c r="C24" s="98">
        <f>SUM(C15:C23)</f>
        <v/>
      </c>
      <c r="D24" s="98">
        <f>SUM(D15:D23)</f>
        <v/>
      </c>
      <c r="E24" s="98">
        <f>SUM(E15:E23)</f>
        <v/>
      </c>
      <c r="F24" s="99">
        <f>SUM(F15:F23)</f>
        <v/>
      </c>
      <c r="G24" s="100">
        <f>SUM(G15:G23)</f>
        <v/>
      </c>
      <c r="H24" s="100">
        <f>SUM(H15:H23)</f>
        <v/>
      </c>
      <c r="I24" s="101">
        <f>SUM(I15:I23)</f>
        <v/>
      </c>
      <c r="J24" s="102">
        <f>SUM(J15:J23)</f>
        <v/>
      </c>
      <c r="K24" s="102">
        <f>SUM(K15:K23)</f>
        <v/>
      </c>
      <c r="L24" s="103">
        <f>SUM(L15:L23)</f>
        <v/>
      </c>
      <c r="M24" s="104">
        <f>SUM(M15:M23)</f>
        <v/>
      </c>
      <c r="N24" s="104">
        <f>SUM(N15:N23)</f>
        <v/>
      </c>
      <c r="O24" s="105">
        <f>SUM(C24:N24)</f>
        <v/>
      </c>
    </row>
    <row r="25" ht="22" customHeight="1" s="52" thickBot="1">
      <c r="B25" s="41" t="inlineStr">
        <is>
          <t>差異 - 雇用</t>
        </is>
      </c>
      <c r="C25" s="106">
        <f>SUM(C13,C24)</f>
        <v/>
      </c>
      <c r="D25" s="106">
        <f>SUM(D13,D24)</f>
        <v/>
      </c>
      <c r="E25" s="106">
        <f>SUM(E13,E24)</f>
        <v/>
      </c>
      <c r="F25" s="107">
        <f>SUM(F13,F24)</f>
        <v/>
      </c>
      <c r="G25" s="108">
        <f>SUM(G13,G24)</f>
        <v/>
      </c>
      <c r="H25" s="108">
        <f>SUM(H13,H24)</f>
        <v/>
      </c>
      <c r="I25" s="109">
        <f>SUM(I13,I24)</f>
        <v/>
      </c>
      <c r="J25" s="110">
        <f>SUM(J13,J24)</f>
        <v/>
      </c>
      <c r="K25" s="110">
        <f>SUM(K13,K24)</f>
        <v/>
      </c>
      <c r="L25" s="111">
        <f>SUM(L13,L24)</f>
        <v/>
      </c>
      <c r="M25" s="112">
        <f>SUM(M13,M24)</f>
        <v/>
      </c>
      <c r="N25" s="112">
        <f>SUM(N13,N24)</f>
        <v/>
      </c>
      <c r="O25" s="113">
        <f>SUM(C25:N25)</f>
        <v/>
      </c>
    </row>
    <row r="26"/>
    <row r="27" ht="24" customFormat="1" customHeight="1" s="51">
      <c r="A27" s="51" t="n"/>
      <c r="B27" s="59" t="inlineStr">
        <is>
          <t>差異 - 運用</t>
        </is>
      </c>
      <c r="C27" s="6" t="inlineStr">
        <is>
          <t>月</t>
        </is>
      </c>
      <c r="D27" s="6" t="inlineStr">
        <is>
          <t>2月</t>
        </is>
      </c>
      <c r="E27" s="6" t="inlineStr">
        <is>
          <t>3月</t>
        </is>
      </c>
      <c r="F27" s="26" t="inlineStr">
        <is>
          <t>4月</t>
        </is>
      </c>
      <c r="G27" s="7" t="inlineStr">
        <is>
          <t>5 月</t>
        </is>
      </c>
      <c r="H27" s="7" t="inlineStr">
        <is>
          <t>6 月</t>
        </is>
      </c>
      <c r="I27" s="23" t="inlineStr">
        <is>
          <t>7 月</t>
        </is>
      </c>
      <c r="J27" s="8" t="inlineStr">
        <is>
          <t>8 月</t>
        </is>
      </c>
      <c r="K27" s="8" t="inlineStr">
        <is>
          <t>9 月</t>
        </is>
      </c>
      <c r="L27" s="20" t="inlineStr">
        <is>
          <t>10月</t>
        </is>
      </c>
      <c r="M27" s="9" t="inlineStr">
        <is>
          <t>11 月</t>
        </is>
      </c>
      <c r="N27" s="9" t="inlineStr">
        <is>
          <t>12 月</t>
        </is>
      </c>
      <c r="O27" s="18" t="inlineStr">
        <is>
          <t>YR合計</t>
        </is>
      </c>
    </row>
    <row r="28" ht="18" customHeight="1" s="52">
      <c r="B28" s="37" t="inlineStr">
        <is>
          <t>一般/管理者</t>
        </is>
      </c>
      <c r="C28" s="10" t="n"/>
      <c r="D28" s="10" t="n"/>
      <c r="E28" s="10" t="n"/>
      <c r="F28" s="27" t="n"/>
      <c r="G28" s="11" t="n"/>
      <c r="H28" s="11" t="n"/>
      <c r="I28" s="24" t="n"/>
      <c r="J28" s="12" t="n"/>
      <c r="K28" s="12" t="n"/>
      <c r="L28" s="21" t="n"/>
      <c r="M28" s="13" t="n"/>
      <c r="N28" s="13" t="n"/>
      <c r="O28" s="79" t="n"/>
    </row>
    <row r="29" ht="18" customHeight="1" s="52">
      <c r="B29" s="36" t="inlineStr">
        <is>
          <t>銀行手数料</t>
        </is>
      </c>
      <c r="C29" s="90">
        <f>'事業経費予算'!C30-'事業経費実績'!C29</f>
        <v/>
      </c>
      <c r="D29" s="90">
        <f>'事業経費予算'!D30-'事業経費実績'!D29</f>
        <v/>
      </c>
      <c r="E29" s="90">
        <f>'事業経費予算'!E30-'事業経費実績'!E29</f>
        <v/>
      </c>
      <c r="F29" s="91">
        <f>'事業経費予算'!F30-'事業経費実績'!F29</f>
        <v/>
      </c>
      <c r="G29" s="91">
        <f>'事業経費予算'!G30-'事業経費実績'!G29</f>
        <v/>
      </c>
      <c r="H29" s="91">
        <f>'事業経費予算'!H30-'事業経費実績'!H29</f>
        <v/>
      </c>
      <c r="I29" s="93">
        <f>'事業経費予算'!I30-'事業経費実績'!I29</f>
        <v/>
      </c>
      <c r="J29" s="93">
        <f>'事業経費予算'!J30-'事業経費実績'!J29</f>
        <v/>
      </c>
      <c r="K29" s="93">
        <f>'事業経費予算'!K30-'事業経費実績'!K29</f>
        <v/>
      </c>
      <c r="L29" s="95">
        <f>'事業経費予算'!L30-'事業経費実績'!L29</f>
        <v/>
      </c>
      <c r="M29" s="95">
        <f>'事業経費予算'!M30-'事業経費実績'!M29</f>
        <v/>
      </c>
      <c r="N29" s="95">
        <f>'事業経費予算'!N30-'事業経費実績'!N29</f>
        <v/>
      </c>
      <c r="O29" s="97">
        <f>SUM(C29:N29)</f>
        <v/>
      </c>
    </row>
    <row r="30" ht="18" customHeight="1" s="52">
      <c r="B30" s="36" t="inlineStr">
        <is>
          <t>コンサルティング料</t>
        </is>
      </c>
      <c r="C30" s="90">
        <f>'事業経費予算'!C31-'事業経費実績'!C30</f>
        <v/>
      </c>
      <c r="D30" s="90">
        <f>'事業経費予算'!D31-'事業経費実績'!D30</f>
        <v/>
      </c>
      <c r="E30" s="90">
        <f>'事業経費予算'!E31-'事業経費実績'!E30</f>
        <v/>
      </c>
      <c r="F30" s="91">
        <f>'事業経費予算'!F31-'事業経費実績'!F30</f>
        <v/>
      </c>
      <c r="G30" s="91">
        <f>'事業経費予算'!G31-'事業経費実績'!G30</f>
        <v/>
      </c>
      <c r="H30" s="91">
        <f>'事業経費予算'!H31-'事業経費実績'!H30</f>
        <v/>
      </c>
      <c r="I30" s="93">
        <f>'事業経費予算'!I31-'事業経費実績'!I30</f>
        <v/>
      </c>
      <c r="J30" s="93">
        <f>'事業経費予算'!J31-'事業経費実績'!J30</f>
        <v/>
      </c>
      <c r="K30" s="93">
        <f>'事業経費予算'!K31-'事業経費実績'!K30</f>
        <v/>
      </c>
      <c r="L30" s="95">
        <f>'事業経費予算'!L31-'事業経費実績'!L30</f>
        <v/>
      </c>
      <c r="M30" s="95">
        <f>'事業経費予算'!M31-'事業経費実績'!M30</f>
        <v/>
      </c>
      <c r="N30" s="95">
        <f>'事業経費予算'!N31-'事業経費実績'!N30</f>
        <v/>
      </c>
      <c r="O30" s="97">
        <f>SUM(C30:N30)</f>
        <v/>
      </c>
    </row>
    <row r="31" ht="18" customHeight="1" s="52">
      <c r="B31" s="36" t="inlineStr">
        <is>
          <t>事務用品</t>
        </is>
      </c>
      <c r="C31" s="90">
        <f>'事業経費予算'!C32-'事業経費実績'!C31</f>
        <v/>
      </c>
      <c r="D31" s="90">
        <f>'事業経費予算'!D32-'事業経費実績'!D31</f>
        <v/>
      </c>
      <c r="E31" s="90">
        <f>'事業経費予算'!E32-'事業経費実績'!E31</f>
        <v/>
      </c>
      <c r="F31" s="91">
        <f>'事業経費予算'!F32-'事業経費実績'!F31</f>
        <v/>
      </c>
      <c r="G31" s="91">
        <f>'事業経費予算'!G32-'事業経費実績'!G31</f>
        <v/>
      </c>
      <c r="H31" s="91">
        <f>'事業経費予算'!H32-'事業経費実績'!H31</f>
        <v/>
      </c>
      <c r="I31" s="93">
        <f>'事業経費予算'!I32-'事業経費実績'!I31</f>
        <v/>
      </c>
      <c r="J31" s="93">
        <f>'事業経費予算'!J32-'事業経費実績'!J31</f>
        <v/>
      </c>
      <c r="K31" s="93">
        <f>'事業経費予算'!K32-'事業経費実績'!K31</f>
        <v/>
      </c>
      <c r="L31" s="95">
        <f>'事業経費予算'!L32-'事業経費実績'!L31</f>
        <v/>
      </c>
      <c r="M31" s="95">
        <f>'事業経費予算'!M32-'事業経費実績'!M31</f>
        <v/>
      </c>
      <c r="N31" s="95">
        <f>'事業経費予算'!N32-'事業経費実績'!N31</f>
        <v/>
      </c>
      <c r="O31" s="97">
        <f>SUM(C31:N31)</f>
        <v/>
      </c>
    </row>
    <row r="32" ht="18" customHeight="1" s="52">
      <c r="B32" s="36" t="inlineStr">
        <is>
          <t>ライセンス料</t>
        </is>
      </c>
      <c r="C32" s="90">
        <f>'事業経費予算'!C33-'事業経費実績'!C32</f>
        <v/>
      </c>
      <c r="D32" s="90">
        <f>'事業経費予算'!D33-'事業経費実績'!D32</f>
        <v/>
      </c>
      <c r="E32" s="90">
        <f>'事業経費予算'!E33-'事業経費実績'!E32</f>
        <v/>
      </c>
      <c r="F32" s="91">
        <f>'事業経費予算'!F33-'事業経費実績'!F32</f>
        <v/>
      </c>
      <c r="G32" s="91">
        <f>'事業経費予算'!G33-'事業経費実績'!G32</f>
        <v/>
      </c>
      <c r="H32" s="91">
        <f>'事業経費予算'!H33-'事業経費実績'!H32</f>
        <v/>
      </c>
      <c r="I32" s="93">
        <f>'事業経費予算'!I33-'事業経費実績'!I32</f>
        <v/>
      </c>
      <c r="J32" s="93">
        <f>'事業経費予算'!J33-'事業経費実績'!J32</f>
        <v/>
      </c>
      <c r="K32" s="93">
        <f>'事業経費予算'!K33-'事業経費実績'!K32</f>
        <v/>
      </c>
      <c r="L32" s="95">
        <f>'事業経費予算'!L33-'事業経費実績'!L32</f>
        <v/>
      </c>
      <c r="M32" s="95">
        <f>'事業経費予算'!M33-'事業経費実績'!M32</f>
        <v/>
      </c>
      <c r="N32" s="95">
        <f>'事業経費予算'!N33-'事業経費実績'!N32</f>
        <v/>
      </c>
      <c r="O32" s="97">
        <f>SUM(C32:N32)</f>
        <v/>
      </c>
    </row>
    <row r="33" ht="18" customHeight="1" s="52">
      <c r="B33" s="36" t="inlineStr">
        <is>
          <t>事業保険</t>
        </is>
      </c>
      <c r="C33" s="90">
        <f>'事業経費予算'!C34-'事業経費実績'!C33</f>
        <v/>
      </c>
      <c r="D33" s="90">
        <f>'事業経費予算'!D34-'事業経費実績'!D33</f>
        <v/>
      </c>
      <c r="E33" s="90">
        <f>'事業経費予算'!E34-'事業経費実績'!E33</f>
        <v/>
      </c>
      <c r="F33" s="91">
        <f>'事業経費予算'!F34-'事業経費実績'!F33</f>
        <v/>
      </c>
      <c r="G33" s="91">
        <f>'事業経費予算'!G34-'事業経費実績'!G33</f>
        <v/>
      </c>
      <c r="H33" s="91">
        <f>'事業経費予算'!H34-'事業経費実績'!H33</f>
        <v/>
      </c>
      <c r="I33" s="93">
        <f>'事業経費予算'!I34-'事業経費実績'!I33</f>
        <v/>
      </c>
      <c r="J33" s="93">
        <f>'事業経費予算'!J34-'事業経費実績'!J33</f>
        <v/>
      </c>
      <c r="K33" s="93">
        <f>'事業経費予算'!K34-'事業経費実績'!K33</f>
        <v/>
      </c>
      <c r="L33" s="95">
        <f>'事業経費予算'!L34-'事業経費実績'!L33</f>
        <v/>
      </c>
      <c r="M33" s="95">
        <f>'事業経費予算'!M34-'事業経費実績'!M33</f>
        <v/>
      </c>
      <c r="N33" s="95">
        <f>'事業経費予算'!N34-'事業経費実績'!N33</f>
        <v/>
      </c>
      <c r="O33" s="97">
        <f>SUM(C33:N33)</f>
        <v/>
      </c>
    </row>
    <row r="34" ht="18" customHeight="1" s="52">
      <c r="B34" s="36" t="inlineStr">
        <is>
          <t>他</t>
        </is>
      </c>
      <c r="C34" s="90">
        <f>'事業経費予算'!C35-'事業経費実績'!C34</f>
        <v/>
      </c>
      <c r="D34" s="90">
        <f>'事業経費予算'!D35-'事業経費実績'!D34</f>
        <v/>
      </c>
      <c r="E34" s="90">
        <f>'事業経費予算'!E35-'事業経費実績'!E34</f>
        <v/>
      </c>
      <c r="F34" s="91">
        <f>'事業経費予算'!F35-'事業経費実績'!F34</f>
        <v/>
      </c>
      <c r="G34" s="91">
        <f>'事業経費予算'!G35-'事業経費実績'!G34</f>
        <v/>
      </c>
      <c r="H34" s="91">
        <f>'事業経費予算'!H35-'事業経費実績'!H34</f>
        <v/>
      </c>
      <c r="I34" s="93">
        <f>'事業経費予算'!I35-'事業経費実績'!I34</f>
        <v/>
      </c>
      <c r="J34" s="93">
        <f>'事業経費予算'!J35-'事業経費実績'!J34</f>
        <v/>
      </c>
      <c r="K34" s="93">
        <f>'事業経費予算'!K35-'事業経費実績'!K34</f>
        <v/>
      </c>
      <c r="L34" s="95">
        <f>'事業経費予算'!L35-'事業経費実績'!L34</f>
        <v/>
      </c>
      <c r="M34" s="95">
        <f>'事業経費予算'!M35-'事業経費実績'!M34</f>
        <v/>
      </c>
      <c r="N34" s="95">
        <f>'事業経費予算'!N35-'事業経費実績'!N34</f>
        <v/>
      </c>
      <c r="O34" s="97">
        <f>SUM(C34:N34)</f>
        <v/>
      </c>
    </row>
    <row r="35" ht="18" customHeight="1" s="52">
      <c r="B35" s="36" t="inlineStr">
        <is>
          <t>他</t>
        </is>
      </c>
      <c r="C35" s="90">
        <f>'事業経費予算'!C36-'事業経費実績'!C35</f>
        <v/>
      </c>
      <c r="D35" s="90">
        <f>'事業経費予算'!D36-'事業経費実績'!D35</f>
        <v/>
      </c>
      <c r="E35" s="90">
        <f>'事業経費予算'!E36-'事業経費実績'!E35</f>
        <v/>
      </c>
      <c r="F35" s="91">
        <f>'事業経費予算'!F36-'事業経費実績'!F35</f>
        <v/>
      </c>
      <c r="G35" s="91">
        <f>'事業経費予算'!G36-'事業経費実績'!G35</f>
        <v/>
      </c>
      <c r="H35" s="91">
        <f>'事業経費予算'!H36-'事業経費実績'!H35</f>
        <v/>
      </c>
      <c r="I35" s="93">
        <f>'事業経費予算'!I36-'事業経費実績'!I35</f>
        <v/>
      </c>
      <c r="J35" s="93">
        <f>'事業経費予算'!J36-'事業経費実績'!J35</f>
        <v/>
      </c>
      <c r="K35" s="93">
        <f>'事業経費予算'!K36-'事業経費実績'!K35</f>
        <v/>
      </c>
      <c r="L35" s="95">
        <f>'事業経費予算'!L36-'事業経費実績'!L35</f>
        <v/>
      </c>
      <c r="M35" s="95">
        <f>'事業経費予算'!M36-'事業経費実績'!M35</f>
        <v/>
      </c>
      <c r="N35" s="95">
        <f>'事業経費予算'!N36-'事業経費実績'!N35</f>
        <v/>
      </c>
      <c r="O35" s="97">
        <f>SUM(C35:N35)</f>
        <v/>
      </c>
    </row>
    <row r="36" ht="18" customHeight="1" s="52">
      <c r="B36" s="36" t="inlineStr">
        <is>
          <t>他</t>
        </is>
      </c>
      <c r="C36" s="90">
        <f>'事業経費予算'!C37-'事業経費実績'!C36</f>
        <v/>
      </c>
      <c r="D36" s="90">
        <f>'事業経費予算'!D37-'事業経費実績'!D36</f>
        <v/>
      </c>
      <c r="E36" s="90">
        <f>'事業経費予算'!E37-'事業経費実績'!E36</f>
        <v/>
      </c>
      <c r="F36" s="91">
        <f>'事業経費予算'!F37-'事業経費実績'!F36</f>
        <v/>
      </c>
      <c r="G36" s="91">
        <f>'事業経費予算'!G37-'事業経費実績'!G36</f>
        <v/>
      </c>
      <c r="H36" s="91">
        <f>'事業経費予算'!H37-'事業経費実績'!H36</f>
        <v/>
      </c>
      <c r="I36" s="93">
        <f>'事業経費予算'!I37-'事業経費実績'!I36</f>
        <v/>
      </c>
      <c r="J36" s="93">
        <f>'事業経費予算'!J37-'事業経費実績'!J36</f>
        <v/>
      </c>
      <c r="K36" s="93">
        <f>'事業経費予算'!K37-'事業経費実績'!K36</f>
        <v/>
      </c>
      <c r="L36" s="95">
        <f>'事業経費予算'!L37-'事業経費実績'!L36</f>
        <v/>
      </c>
      <c r="M36" s="95">
        <f>'事業経費予算'!M37-'事業経費実績'!M36</f>
        <v/>
      </c>
      <c r="N36" s="95">
        <f>'事業経費予算'!N37-'事業経費実績'!N36</f>
        <v/>
      </c>
      <c r="O36" s="97">
        <f>SUM(C36:N36)</f>
        <v/>
      </c>
    </row>
    <row r="37" ht="22" customHeight="1" s="52" thickBot="1">
      <c r="B37" s="40" t="inlineStr">
        <is>
          <t>総一般/管理者</t>
        </is>
      </c>
      <c r="C37" s="98">
        <f>SUM(C29:C36)</f>
        <v/>
      </c>
      <c r="D37" s="98">
        <f>SUM(D29:D36)</f>
        <v/>
      </c>
      <c r="E37" s="98">
        <f>SUM(E29:E36)</f>
        <v/>
      </c>
      <c r="F37" s="99">
        <f>SUM(F29:F36)</f>
        <v/>
      </c>
      <c r="G37" s="100">
        <f>SUM(G29:G36)</f>
        <v/>
      </c>
      <c r="H37" s="100">
        <f>SUM(H29:H36)</f>
        <v/>
      </c>
      <c r="I37" s="101">
        <f>SUM(I29:I36)</f>
        <v/>
      </c>
      <c r="J37" s="102">
        <f>SUM(J29:J36)</f>
        <v/>
      </c>
      <c r="K37" s="102">
        <f>SUM(K29:K36)</f>
        <v/>
      </c>
      <c r="L37" s="103">
        <f>SUM(L29:L36)</f>
        <v/>
      </c>
      <c r="M37" s="104">
        <f>SUM(M29:M36)</f>
        <v/>
      </c>
      <c r="N37" s="104">
        <f>SUM(N29:N36)</f>
        <v/>
      </c>
      <c r="O37" s="105">
        <f>SUM(C37:N37)</f>
        <v/>
      </c>
    </row>
    <row r="38" ht="18" customHeight="1" s="52">
      <c r="B38" s="37" t="inlineStr">
        <is>
          <t>オペレーションズ</t>
        </is>
      </c>
      <c r="C38" s="10" t="n"/>
      <c r="D38" s="10" t="n"/>
      <c r="E38" s="10" t="n"/>
      <c r="F38" s="27" t="n"/>
      <c r="G38" s="11" t="n"/>
      <c r="H38" s="11" t="n"/>
      <c r="I38" s="24" t="n"/>
      <c r="J38" s="12" t="n"/>
      <c r="K38" s="12" t="n"/>
      <c r="L38" s="21" t="n"/>
      <c r="M38" s="13" t="n"/>
      <c r="N38" s="13" t="n"/>
      <c r="O38" s="79" t="n"/>
    </row>
    <row r="39" ht="18" customHeight="1" s="52">
      <c r="B39" s="36" t="inlineStr">
        <is>
          <t>旅行</t>
        </is>
      </c>
      <c r="C39" s="90">
        <f>'事業経費予算'!C40-'事業経費実績'!C39</f>
        <v/>
      </c>
      <c r="D39" s="90">
        <f>'事業経費予算'!D40-'事業経費実績'!D39</f>
        <v/>
      </c>
      <c r="E39" s="90">
        <f>'事業経費予算'!E40-'事業経費実績'!E39</f>
        <v/>
      </c>
      <c r="F39" s="91">
        <f>'事業経費予算'!F40-'事業経費実績'!F39</f>
        <v/>
      </c>
      <c r="G39" s="91">
        <f>'事業経費予算'!G40-'事業経費実績'!G39</f>
        <v/>
      </c>
      <c r="H39" s="91">
        <f>'事業経費予算'!H40-'事業経費実績'!H39</f>
        <v/>
      </c>
      <c r="I39" s="93">
        <f>'事業経費予算'!I40-'事業経費実績'!I39</f>
        <v/>
      </c>
      <c r="J39" s="93">
        <f>'事業経費予算'!J40-'事業経費実績'!J39</f>
        <v/>
      </c>
      <c r="K39" s="93">
        <f>'事業経費予算'!K40-'事業経費実績'!K39</f>
        <v/>
      </c>
      <c r="L39" s="95">
        <f>'事業経費予算'!L40-'事業経費実績'!L39</f>
        <v/>
      </c>
      <c r="M39" s="95">
        <f>'事業経費予算'!M40-'事業経費実績'!M39</f>
        <v/>
      </c>
      <c r="N39" s="95">
        <f>'事業経費予算'!N40-'事業経費実績'!N39</f>
        <v/>
      </c>
      <c r="O39" s="97">
        <f>SUM(C39:N39)</f>
        <v/>
      </c>
    </row>
    <row r="40" ht="18" customHeight="1" s="52">
      <c r="B40" s="36" t="inlineStr">
        <is>
          <t>洗濯</t>
        </is>
      </c>
      <c r="C40" s="90">
        <f>'事業経費予算'!C41-'事業経費実績'!C40</f>
        <v/>
      </c>
      <c r="D40" s="90">
        <f>'事業経費予算'!D41-'事業経費実績'!D40</f>
        <v/>
      </c>
      <c r="E40" s="90">
        <f>'事業経費予算'!E41-'事業経費実績'!E40</f>
        <v/>
      </c>
      <c r="F40" s="91">
        <f>'事業経費予算'!F41-'事業経費実績'!F40</f>
        <v/>
      </c>
      <c r="G40" s="91">
        <f>'事業経費予算'!G41-'事業経費実績'!G40</f>
        <v/>
      </c>
      <c r="H40" s="91">
        <f>'事業経費予算'!H41-'事業経費実績'!H40</f>
        <v/>
      </c>
      <c r="I40" s="93">
        <f>'事業経費予算'!I41-'事業経費実績'!I40</f>
        <v/>
      </c>
      <c r="J40" s="93">
        <f>'事業経費予算'!J41-'事業経費実績'!J40</f>
        <v/>
      </c>
      <c r="K40" s="93">
        <f>'事業経費予算'!K41-'事業経費実績'!K40</f>
        <v/>
      </c>
      <c r="L40" s="95">
        <f>'事業経費予算'!L41-'事業経費実績'!L40</f>
        <v/>
      </c>
      <c r="M40" s="95">
        <f>'事業経費予算'!M41-'事業経費実績'!M40</f>
        <v/>
      </c>
      <c r="N40" s="95">
        <f>'事業経費予算'!N41-'事業経費実績'!N40</f>
        <v/>
      </c>
      <c r="O40" s="97">
        <f>SUM(C40:N40)</f>
        <v/>
      </c>
    </row>
    <row r="41" ht="18" customHeight="1" s="52">
      <c r="B41" s="36" t="inlineStr">
        <is>
          <t>運輸</t>
        </is>
      </c>
      <c r="C41" s="90">
        <f>'事業経費予算'!C42-'事業経費実績'!C41</f>
        <v/>
      </c>
      <c r="D41" s="90">
        <f>'事業経費予算'!D42-'事業経費実績'!D41</f>
        <v/>
      </c>
      <c r="E41" s="90">
        <f>'事業経費予算'!E42-'事業経費実績'!E41</f>
        <v/>
      </c>
      <c r="F41" s="91">
        <f>'事業経費予算'!F42-'事業経費実績'!F41</f>
        <v/>
      </c>
      <c r="G41" s="91">
        <f>'事業経費予算'!G42-'事業経費実績'!G41</f>
        <v/>
      </c>
      <c r="H41" s="91">
        <f>'事業経費予算'!H42-'事業経費実績'!H41</f>
        <v/>
      </c>
      <c r="I41" s="93">
        <f>'事業経費予算'!I42-'事業経費実績'!I41</f>
        <v/>
      </c>
      <c r="J41" s="93">
        <f>'事業経費予算'!J42-'事業経費実績'!J41</f>
        <v/>
      </c>
      <c r="K41" s="93">
        <f>'事業経費予算'!K42-'事業経費実績'!K41</f>
        <v/>
      </c>
      <c r="L41" s="95">
        <f>'事業経費予算'!L42-'事業経費実績'!L41</f>
        <v/>
      </c>
      <c r="M41" s="95">
        <f>'事業経費予算'!M42-'事業経費実績'!M41</f>
        <v/>
      </c>
      <c r="N41" s="95">
        <f>'事業経費予算'!N42-'事業経費実績'!N41</f>
        <v/>
      </c>
      <c r="O41" s="97">
        <f>SUM(C41:N41)</f>
        <v/>
      </c>
    </row>
    <row r="42" ht="18" customHeight="1" s="52">
      <c r="B42" s="36" t="inlineStr">
        <is>
          <t>クリーニングサービスと消耗品</t>
        </is>
      </c>
      <c r="C42" s="90">
        <f>'事業経費予算'!C43-'事業経費実績'!C42</f>
        <v/>
      </c>
      <c r="D42" s="90">
        <f>'事業経費予算'!D43-'事業経費実績'!D42</f>
        <v/>
      </c>
      <c r="E42" s="90">
        <f>'事業経費予算'!E43-'事業経費実績'!E42</f>
        <v/>
      </c>
      <c r="F42" s="91">
        <f>'事業経費予算'!F43-'事業経費実績'!F42</f>
        <v/>
      </c>
      <c r="G42" s="91">
        <f>'事業経費予算'!G43-'事業経費実績'!G42</f>
        <v/>
      </c>
      <c r="H42" s="91">
        <f>'事業経費予算'!H43-'事業経費実績'!H42</f>
        <v/>
      </c>
      <c r="I42" s="93">
        <f>'事業経費予算'!I43-'事業経費実績'!I42</f>
        <v/>
      </c>
      <c r="J42" s="93">
        <f>'事業経費予算'!J43-'事業経費実績'!J42</f>
        <v/>
      </c>
      <c r="K42" s="93">
        <f>'事業経費予算'!K43-'事業経費実績'!K42</f>
        <v/>
      </c>
      <c r="L42" s="95">
        <f>'事業経費予算'!L43-'事業経費実績'!L42</f>
        <v/>
      </c>
      <c r="M42" s="95">
        <f>'事業経費予算'!M43-'事業経費実績'!M42</f>
        <v/>
      </c>
      <c r="N42" s="95">
        <f>'事業経費予算'!N43-'事業経費実績'!N42</f>
        <v/>
      </c>
      <c r="O42" s="97">
        <f>SUM(C42:N42)</f>
        <v/>
      </c>
    </row>
    <row r="43" ht="18" customHeight="1" s="52">
      <c r="B43" s="36" t="inlineStr">
        <is>
          <t>サブスクリプション</t>
        </is>
      </c>
      <c r="C43" s="90">
        <f>'事業経費予算'!C44-'事業経費実績'!C43</f>
        <v/>
      </c>
      <c r="D43" s="90">
        <f>'事業経費予算'!D44-'事業経費実績'!D43</f>
        <v/>
      </c>
      <c r="E43" s="90">
        <f>'事業経費予算'!E44-'事業経費実績'!E43</f>
        <v/>
      </c>
      <c r="F43" s="91">
        <f>'事業経費予算'!F44-'事業経費実績'!F43</f>
        <v/>
      </c>
      <c r="G43" s="91">
        <f>'事業経費予算'!G44-'事業経費実績'!G43</f>
        <v/>
      </c>
      <c r="H43" s="91">
        <f>'事業経費予算'!H44-'事業経費実績'!H43</f>
        <v/>
      </c>
      <c r="I43" s="93">
        <f>'事業経費予算'!I44-'事業経費実績'!I43</f>
        <v/>
      </c>
      <c r="J43" s="93">
        <f>'事業経費予算'!J44-'事業経費実績'!J43</f>
        <v/>
      </c>
      <c r="K43" s="93">
        <f>'事業経費予算'!K44-'事業経費実績'!K43</f>
        <v/>
      </c>
      <c r="L43" s="95">
        <f>'事業経費予算'!L44-'事業経費実績'!L43</f>
        <v/>
      </c>
      <c r="M43" s="95">
        <f>'事業経費予算'!M44-'事業経費実績'!M43</f>
        <v/>
      </c>
      <c r="N43" s="95">
        <f>'事業経費予算'!N44-'事業経費実績'!N43</f>
        <v/>
      </c>
      <c r="O43" s="97">
        <f>SUM(C43:N43)</f>
        <v/>
      </c>
    </row>
    <row r="44" ht="18" customHeight="1" s="52">
      <c r="B44" s="36" t="inlineStr">
        <is>
          <t>簡易キッチン/コーヒー/スナック</t>
        </is>
      </c>
      <c r="C44" s="90">
        <f>'事業経費予算'!C45-'事業経費実績'!C44</f>
        <v/>
      </c>
      <c r="D44" s="90">
        <f>'事業経費予算'!D45-'事業経費実績'!D44</f>
        <v/>
      </c>
      <c r="E44" s="90">
        <f>'事業経費予算'!E45-'事業経費実績'!E44</f>
        <v/>
      </c>
      <c r="F44" s="91">
        <f>'事業経費予算'!F45-'事業経費実績'!F44</f>
        <v/>
      </c>
      <c r="G44" s="91">
        <f>'事業経費予算'!G45-'事業経費実績'!G44</f>
        <v/>
      </c>
      <c r="H44" s="91">
        <f>'事業経費予算'!H45-'事業経費実績'!H44</f>
        <v/>
      </c>
      <c r="I44" s="93">
        <f>'事業経費予算'!I45-'事業経費実績'!I44</f>
        <v/>
      </c>
      <c r="J44" s="93">
        <f>'事業経費予算'!J45-'事業経費実績'!J44</f>
        <v/>
      </c>
      <c r="K44" s="93">
        <f>'事業経費予算'!K45-'事業経費実績'!K44</f>
        <v/>
      </c>
      <c r="L44" s="95">
        <f>'事業経費予算'!L45-'事業経費実績'!L44</f>
        <v/>
      </c>
      <c r="M44" s="95">
        <f>'事業経費予算'!M45-'事業経費実績'!M44</f>
        <v/>
      </c>
      <c r="N44" s="95">
        <f>'事業経費予算'!N45-'事業経費実績'!N44</f>
        <v/>
      </c>
      <c r="O44" s="97">
        <f>SUM(C44:N44)</f>
        <v/>
      </c>
    </row>
    <row r="45" ht="18" customHeight="1" s="52">
      <c r="B45" s="36" t="inlineStr">
        <is>
          <t>簡易キッチン装置</t>
        </is>
      </c>
      <c r="C45" s="90">
        <f>'事業経費予算'!C46-'事業経費実績'!C45</f>
        <v/>
      </c>
      <c r="D45" s="90">
        <f>'事業経費予算'!D46-'事業経費実績'!D45</f>
        <v/>
      </c>
      <c r="E45" s="90">
        <f>'事業経費予算'!E46-'事業経費実績'!E45</f>
        <v/>
      </c>
      <c r="F45" s="91">
        <f>'事業経費予算'!F46-'事業経費実績'!F45</f>
        <v/>
      </c>
      <c r="G45" s="91">
        <f>'事業経費予算'!G46-'事業経費実績'!G45</f>
        <v/>
      </c>
      <c r="H45" s="91">
        <f>'事業経費予算'!H46-'事業経費実績'!H45</f>
        <v/>
      </c>
      <c r="I45" s="93">
        <f>'事業経費予算'!I46-'事業経費実績'!I45</f>
        <v/>
      </c>
      <c r="J45" s="93">
        <f>'事業経費予算'!J46-'事業経費実績'!J45</f>
        <v/>
      </c>
      <c r="K45" s="93">
        <f>'事業経費予算'!K46-'事業経費実績'!K45</f>
        <v/>
      </c>
      <c r="L45" s="95">
        <f>'事業経費予算'!L46-'事業経費実績'!L45</f>
        <v/>
      </c>
      <c r="M45" s="95">
        <f>'事業経費予算'!M46-'事業経費実績'!M45</f>
        <v/>
      </c>
      <c r="N45" s="95">
        <f>'事業経費予算'!N46-'事業経費実績'!N45</f>
        <v/>
      </c>
      <c r="O45" s="97">
        <f>SUM(C45:N45)</f>
        <v/>
      </c>
    </row>
    <row r="46" ht="18" customHeight="1" s="52">
      <c r="B46" s="36" t="inlineStr">
        <is>
          <t>他</t>
        </is>
      </c>
      <c r="C46" s="90">
        <f>'事業経費予算'!C47-'事業経費実績'!C46</f>
        <v/>
      </c>
      <c r="D46" s="90">
        <f>'事業経費予算'!D47-'事業経費実績'!D46</f>
        <v/>
      </c>
      <c r="E46" s="90">
        <f>'事業経費予算'!E47-'事業経費実績'!E46</f>
        <v/>
      </c>
      <c r="F46" s="91">
        <f>'事業経費予算'!F47-'事業経費実績'!F46</f>
        <v/>
      </c>
      <c r="G46" s="91">
        <f>'事業経費予算'!G47-'事業経費実績'!G46</f>
        <v/>
      </c>
      <c r="H46" s="91">
        <f>'事業経費予算'!H47-'事業経費実績'!H46</f>
        <v/>
      </c>
      <c r="I46" s="93">
        <f>'事業経費予算'!I47-'事業経費実績'!I46</f>
        <v/>
      </c>
      <c r="J46" s="93">
        <f>'事業経費予算'!J47-'事業経費実績'!J46</f>
        <v/>
      </c>
      <c r="K46" s="93">
        <f>'事業経費予算'!K47-'事業経費実績'!K46</f>
        <v/>
      </c>
      <c r="L46" s="95">
        <f>'事業経費予算'!L47-'事業経費実績'!L46</f>
        <v/>
      </c>
      <c r="M46" s="95">
        <f>'事業経費予算'!M47-'事業経費実績'!M46</f>
        <v/>
      </c>
      <c r="N46" s="95">
        <f>'事業経費予算'!N47-'事業経費実績'!N46</f>
        <v/>
      </c>
      <c r="O46" s="97">
        <f>SUM(C46:N46)</f>
        <v/>
      </c>
    </row>
    <row r="47" ht="18" customHeight="1" s="52">
      <c r="B47" s="36" t="inlineStr">
        <is>
          <t>他</t>
        </is>
      </c>
      <c r="C47" s="90">
        <f>'事業経費予算'!C48-'事業経費実績'!C47</f>
        <v/>
      </c>
      <c r="D47" s="90">
        <f>'事業経費予算'!D48-'事業経費実績'!D47</f>
        <v/>
      </c>
      <c r="E47" s="90">
        <f>'事業経費予算'!E48-'事業経費実績'!E47</f>
        <v/>
      </c>
      <c r="F47" s="91">
        <f>'事業経費予算'!F48-'事業経費実績'!F47</f>
        <v/>
      </c>
      <c r="G47" s="91">
        <f>'事業経費予算'!G48-'事業経費実績'!G47</f>
        <v/>
      </c>
      <c r="H47" s="91">
        <f>'事業経費予算'!H48-'事業経費実績'!H47</f>
        <v/>
      </c>
      <c r="I47" s="93">
        <f>'事業経費予算'!I48-'事業経費実績'!I47</f>
        <v/>
      </c>
      <c r="J47" s="93">
        <f>'事業経費予算'!J48-'事業経費実績'!J47</f>
        <v/>
      </c>
      <c r="K47" s="93">
        <f>'事業経費予算'!K48-'事業経費実績'!K47</f>
        <v/>
      </c>
      <c r="L47" s="95">
        <f>'事業経費予算'!L48-'事業経費実績'!L47</f>
        <v/>
      </c>
      <c r="M47" s="95">
        <f>'事業経費予算'!M48-'事業経費実績'!M47</f>
        <v/>
      </c>
      <c r="N47" s="95">
        <f>'事業経費予算'!N48-'事業経費実績'!N47</f>
        <v/>
      </c>
      <c r="O47" s="97">
        <f>SUM(C47:N47)</f>
        <v/>
      </c>
    </row>
    <row r="48" ht="18" customHeight="1" s="52">
      <c r="B48" s="36" t="inlineStr">
        <is>
          <t>他</t>
        </is>
      </c>
      <c r="C48" s="90">
        <f>'事業経費予算'!C49-'事業経費実績'!C48</f>
        <v/>
      </c>
      <c r="D48" s="90">
        <f>'事業経費予算'!D49-'事業経費実績'!D48</f>
        <v/>
      </c>
      <c r="E48" s="90">
        <f>'事業経費予算'!E49-'事業経費実績'!E48</f>
        <v/>
      </c>
      <c r="F48" s="91">
        <f>'事業経費予算'!F49-'事業経費実績'!F48</f>
        <v/>
      </c>
      <c r="G48" s="91">
        <f>'事業経費予算'!G49-'事業経費実績'!G48</f>
        <v/>
      </c>
      <c r="H48" s="91">
        <f>'事業経費予算'!H49-'事業経費実績'!H48</f>
        <v/>
      </c>
      <c r="I48" s="93">
        <f>'事業経費予算'!I49-'事業経費実績'!I48</f>
        <v/>
      </c>
      <c r="J48" s="93">
        <f>'事業経費予算'!J49-'事業経費実績'!J48</f>
        <v/>
      </c>
      <c r="K48" s="93">
        <f>'事業経費予算'!K49-'事業経費実績'!K48</f>
        <v/>
      </c>
      <c r="L48" s="95">
        <f>'事業経費予算'!L49-'事業経費実績'!L48</f>
        <v/>
      </c>
      <c r="M48" s="95">
        <f>'事業経費予算'!M49-'事業経費実績'!M48</f>
        <v/>
      </c>
      <c r="N48" s="95">
        <f>'事業経費予算'!N49-'事業経費実績'!N48</f>
        <v/>
      </c>
      <c r="O48" s="97">
        <f>SUM(C48:N48)</f>
        <v/>
      </c>
    </row>
    <row r="49" ht="22" customHeight="1" s="52" thickBot="1">
      <c r="B49" s="40" t="inlineStr">
        <is>
          <t>総操作数</t>
        </is>
      </c>
      <c r="C49" s="98">
        <f>SUM(C39:C48)</f>
        <v/>
      </c>
      <c r="D49" s="98">
        <f>SUM(D39:D48)</f>
        <v/>
      </c>
      <c r="E49" s="98">
        <f>SUM(E39:E48)</f>
        <v/>
      </c>
      <c r="F49" s="99">
        <f>SUM(F39:F48)</f>
        <v/>
      </c>
      <c r="G49" s="100">
        <f>SUM(G39:G48)</f>
        <v/>
      </c>
      <c r="H49" s="100">
        <f>SUM(H39:H48)</f>
        <v/>
      </c>
      <c r="I49" s="101">
        <f>SUM(I39:I48)</f>
        <v/>
      </c>
      <c r="J49" s="102">
        <f>SUM(J39:J48)</f>
        <v/>
      </c>
      <c r="K49" s="102">
        <f>SUM(K39:K48)</f>
        <v/>
      </c>
      <c r="L49" s="103">
        <f>SUM(L39:L48)</f>
        <v/>
      </c>
      <c r="M49" s="104">
        <f>SUM(M39:M48)</f>
        <v/>
      </c>
      <c r="N49" s="104">
        <f>SUM(N39:N48)</f>
        <v/>
      </c>
      <c r="O49" s="105">
        <f>SUM(C49:N49)</f>
        <v/>
      </c>
    </row>
    <row r="50" ht="18" customHeight="1" s="52">
      <c r="B50" s="37" t="inlineStr">
        <is>
          <t>マーケティング/プロモーション</t>
        </is>
      </c>
      <c r="C50" s="10" t="n"/>
      <c r="D50" s="10" t="n"/>
      <c r="E50" s="10" t="n"/>
      <c r="F50" s="27" t="n"/>
      <c r="G50" s="11" t="n"/>
      <c r="H50" s="11" t="n"/>
      <c r="I50" s="24" t="n"/>
      <c r="J50" s="12" t="n"/>
      <c r="K50" s="12" t="n"/>
      <c r="L50" s="21" t="n"/>
      <c r="M50" s="13" t="n"/>
      <c r="N50" s="13" t="n"/>
      <c r="O50" s="79" t="n"/>
    </row>
    <row r="51" ht="18" customHeight="1" s="52">
      <c r="B51" s="36" t="inlineStr">
        <is>
          <t>広告</t>
        </is>
      </c>
      <c r="C51" s="90">
        <f>'事業経費予算'!C52-'事業経費実績'!C51</f>
        <v/>
      </c>
      <c r="D51" s="90">
        <f>'事業経費予算'!D52-'事業経費実績'!D51</f>
        <v/>
      </c>
      <c r="E51" s="90">
        <f>'事業経費予算'!E52-'事業経費実績'!E51</f>
        <v/>
      </c>
      <c r="F51" s="91">
        <f>'事業経費予算'!F52-'事業経費実績'!F51</f>
        <v/>
      </c>
      <c r="G51" s="91">
        <f>'事業経費予算'!G52-'事業経費実績'!G51</f>
        <v/>
      </c>
      <c r="H51" s="91">
        <f>'事業経費予算'!H52-'事業経費実績'!H51</f>
        <v/>
      </c>
      <c r="I51" s="93">
        <f>'事業経費予算'!I52-'事業経費実績'!I51</f>
        <v/>
      </c>
      <c r="J51" s="93">
        <f>'事業経費予算'!J52-'事業経費実績'!J51</f>
        <v/>
      </c>
      <c r="K51" s="93">
        <f>'事業経費予算'!K52-'事業経費実績'!K51</f>
        <v/>
      </c>
      <c r="L51" s="95">
        <f>'事業経費予算'!L52-'事業経費実績'!L51</f>
        <v/>
      </c>
      <c r="M51" s="95">
        <f>'事業経費予算'!M52-'事業経費実績'!M51</f>
        <v/>
      </c>
      <c r="N51" s="95">
        <f>'事業経費予算'!N52-'事業経費実績'!N51</f>
        <v/>
      </c>
      <c r="O51" s="97">
        <f>SUM(C51:N51)</f>
        <v/>
      </c>
    </row>
    <row r="52" ht="18" customHeight="1" s="52">
      <c r="B52" s="36" t="inlineStr">
        <is>
          <t>プロモ</t>
        </is>
      </c>
      <c r="C52" s="90">
        <f>'事業経費予算'!C53-'事業経費実績'!C52</f>
        <v/>
      </c>
      <c r="D52" s="90">
        <f>'事業経費予算'!D53-'事業経費実績'!D52</f>
        <v/>
      </c>
      <c r="E52" s="90">
        <f>'事業経費予算'!E53-'事業経費実績'!E52</f>
        <v/>
      </c>
      <c r="F52" s="91">
        <f>'事業経費予算'!F53-'事業経費実績'!F52</f>
        <v/>
      </c>
      <c r="G52" s="91">
        <f>'事業経費予算'!G53-'事業経費実績'!G52</f>
        <v/>
      </c>
      <c r="H52" s="91">
        <f>'事業経費予算'!H53-'事業経費実績'!H52</f>
        <v/>
      </c>
      <c r="I52" s="93">
        <f>'事業経費予算'!I53-'事業経費実績'!I52</f>
        <v/>
      </c>
      <c r="J52" s="93">
        <f>'事業経費予算'!J53-'事業経費実績'!J52</f>
        <v/>
      </c>
      <c r="K52" s="93">
        <f>'事業経費予算'!K53-'事業経費実績'!K52</f>
        <v/>
      </c>
      <c r="L52" s="95">
        <f>'事業経費予算'!L53-'事業経費実績'!L52</f>
        <v/>
      </c>
      <c r="M52" s="95">
        <f>'事業経費予算'!M53-'事業経費実績'!M52</f>
        <v/>
      </c>
      <c r="N52" s="95">
        <f>'事業経費予算'!N53-'事業経費実績'!N52</f>
        <v/>
      </c>
      <c r="O52" s="97">
        <f>SUM(C52:N52)</f>
        <v/>
      </c>
    </row>
    <row r="53" ht="18" customHeight="1" s="52">
      <c r="B53" s="36" t="inlineStr">
        <is>
          <t>他</t>
        </is>
      </c>
      <c r="C53" s="90">
        <f>'事業経費予算'!C54-'事業経費実績'!C53</f>
        <v/>
      </c>
      <c r="D53" s="90">
        <f>'事業経費予算'!D54-'事業経費実績'!D53</f>
        <v/>
      </c>
      <c r="E53" s="90">
        <f>'事業経費予算'!E54-'事業経費実績'!E53</f>
        <v/>
      </c>
      <c r="F53" s="91">
        <f>'事業経費予算'!F54-'事業経費実績'!F53</f>
        <v/>
      </c>
      <c r="G53" s="91">
        <f>'事業経費予算'!G54-'事業経費実績'!G53</f>
        <v/>
      </c>
      <c r="H53" s="91">
        <f>'事業経費予算'!H54-'事業経費実績'!H53</f>
        <v/>
      </c>
      <c r="I53" s="93">
        <f>'事業経費予算'!I54-'事業経費実績'!I53</f>
        <v/>
      </c>
      <c r="J53" s="93">
        <f>'事業経費予算'!J54-'事業経費実績'!J53</f>
        <v/>
      </c>
      <c r="K53" s="93">
        <f>'事業経費予算'!K54-'事業経費実績'!K53</f>
        <v/>
      </c>
      <c r="L53" s="95">
        <f>'事業経費予算'!L54-'事業経費実績'!L53</f>
        <v/>
      </c>
      <c r="M53" s="95">
        <f>'事業経費予算'!M54-'事業経費実績'!M53</f>
        <v/>
      </c>
      <c r="N53" s="95">
        <f>'事業経費予算'!N54-'事業経費実績'!N53</f>
        <v/>
      </c>
      <c r="O53" s="97">
        <f>SUM(C53:N53)</f>
        <v/>
      </c>
    </row>
    <row r="54" ht="18" customHeight="1" s="52">
      <c r="B54" s="36" t="inlineStr">
        <is>
          <t>他</t>
        </is>
      </c>
      <c r="C54" s="90">
        <f>'事業経費予算'!C55-'事業経費実績'!C54</f>
        <v/>
      </c>
      <c r="D54" s="90">
        <f>'事業経費予算'!D55-'事業経費実績'!D54</f>
        <v/>
      </c>
      <c r="E54" s="90">
        <f>'事業経費予算'!E55-'事業経費実績'!E54</f>
        <v/>
      </c>
      <c r="F54" s="91">
        <f>'事業経費予算'!F55-'事業経費実績'!F54</f>
        <v/>
      </c>
      <c r="G54" s="91">
        <f>'事業経費予算'!G55-'事業経費実績'!G54</f>
        <v/>
      </c>
      <c r="H54" s="91">
        <f>'事業経費予算'!H55-'事業経費実績'!H54</f>
        <v/>
      </c>
      <c r="I54" s="93">
        <f>'事業経費予算'!I55-'事業経費実績'!I54</f>
        <v/>
      </c>
      <c r="J54" s="93">
        <f>'事業経費予算'!J55-'事業経費実績'!J54</f>
        <v/>
      </c>
      <c r="K54" s="93">
        <f>'事業経費予算'!K55-'事業経費実績'!K54</f>
        <v/>
      </c>
      <c r="L54" s="95">
        <f>'事業経費予算'!L55-'事業経費実績'!L54</f>
        <v/>
      </c>
      <c r="M54" s="95">
        <f>'事業経費予算'!M55-'事業経費実績'!M54</f>
        <v/>
      </c>
      <c r="N54" s="95">
        <f>'事業経費予算'!N55-'事業経費実績'!N54</f>
        <v/>
      </c>
      <c r="O54" s="97">
        <f>SUM(C54:N54)</f>
        <v/>
      </c>
    </row>
    <row r="55" ht="18" customHeight="1" s="52">
      <c r="B55" s="36" t="inlineStr">
        <is>
          <t>他</t>
        </is>
      </c>
      <c r="C55" s="90">
        <f>'事業経費予算'!C56-'事業経費実績'!C55</f>
        <v/>
      </c>
      <c r="D55" s="90">
        <f>'事業経費予算'!D56-'事業経費実績'!D55</f>
        <v/>
      </c>
      <c r="E55" s="90">
        <f>'事業経費予算'!E56-'事業経費実績'!E55</f>
        <v/>
      </c>
      <c r="F55" s="91">
        <f>'事業経費予算'!F56-'事業経費実績'!F55</f>
        <v/>
      </c>
      <c r="G55" s="91">
        <f>'事業経費予算'!G56-'事業経費実績'!G55</f>
        <v/>
      </c>
      <c r="H55" s="91">
        <f>'事業経費予算'!H56-'事業経費実績'!H55</f>
        <v/>
      </c>
      <c r="I55" s="93">
        <f>'事業経費予算'!I56-'事業経費実績'!I55</f>
        <v/>
      </c>
      <c r="J55" s="93">
        <f>'事業経費予算'!J56-'事業経費実績'!J55</f>
        <v/>
      </c>
      <c r="K55" s="93">
        <f>'事業経費予算'!K56-'事業経費実績'!K55</f>
        <v/>
      </c>
      <c r="L55" s="95">
        <f>'事業経費予算'!L56-'事業経費実績'!L55</f>
        <v/>
      </c>
      <c r="M55" s="95">
        <f>'事業経費予算'!M56-'事業経費実績'!M55</f>
        <v/>
      </c>
      <c r="N55" s="95">
        <f>'事業経費予算'!N56-'事業経費実績'!N55</f>
        <v/>
      </c>
      <c r="O55" s="97">
        <f>SUM(C55:N55)</f>
        <v/>
      </c>
    </row>
    <row r="56" ht="22" customHeight="1" s="52" thickBot="1">
      <c r="B56" s="40" t="inlineStr">
        <is>
          <t>トータルマーケティング/プロモーション</t>
        </is>
      </c>
      <c r="C56" s="98">
        <f>SUM(C51:C55)</f>
        <v/>
      </c>
      <c r="D56" s="98">
        <f>SUM(D51:D55)</f>
        <v/>
      </c>
      <c r="E56" s="98">
        <f>SUM(E51:E55)</f>
        <v/>
      </c>
      <c r="F56" s="99">
        <f>SUM(F51:F55)</f>
        <v/>
      </c>
      <c r="G56" s="100">
        <f>SUM(G51:G55)</f>
        <v/>
      </c>
      <c r="H56" s="100">
        <f>SUM(H51:H55)</f>
        <v/>
      </c>
      <c r="I56" s="101">
        <f>SUM(I51:I55)</f>
        <v/>
      </c>
      <c r="J56" s="102">
        <f>SUM(J51:J55)</f>
        <v/>
      </c>
      <c r="K56" s="102">
        <f>SUM(K51:K55)</f>
        <v/>
      </c>
      <c r="L56" s="103">
        <f>SUM(L51:L55)</f>
        <v/>
      </c>
      <c r="M56" s="104">
        <f>SUM(M51:M55)</f>
        <v/>
      </c>
      <c r="N56" s="104">
        <f>SUM(N51:N55)</f>
        <v/>
      </c>
      <c r="O56" s="105">
        <f>SUM(C56:N56)</f>
        <v/>
      </c>
    </row>
    <row r="57" ht="18" customHeight="1" s="52">
      <c r="B57" s="37" t="inlineStr">
        <is>
          <t>ウェブサイト/モバイルアプリ</t>
        </is>
      </c>
      <c r="C57" s="10" t="n"/>
      <c r="D57" s="10" t="n"/>
      <c r="E57" s="10" t="n"/>
      <c r="F57" s="27" t="n"/>
      <c r="G57" s="11" t="n"/>
      <c r="H57" s="11" t="n"/>
      <c r="I57" s="24" t="n"/>
      <c r="J57" s="12" t="n"/>
      <c r="K57" s="12" t="n"/>
      <c r="L57" s="21" t="n"/>
      <c r="M57" s="13" t="n"/>
      <c r="N57" s="13" t="n"/>
      <c r="O57" s="79" t="n"/>
    </row>
    <row r="58" ht="18" customHeight="1" s="52">
      <c r="B58" s="36" t="inlineStr">
        <is>
          <t>ドメイン</t>
        </is>
      </c>
      <c r="C58" s="90">
        <f>'事業経費予算'!C59-'事業経費実績'!C58</f>
        <v/>
      </c>
      <c r="D58" s="90">
        <f>'事業経費予算'!D59-'事業経費実績'!D58</f>
        <v/>
      </c>
      <c r="E58" s="90">
        <f>'事業経費予算'!E59-'事業経費実績'!E58</f>
        <v/>
      </c>
      <c r="F58" s="91">
        <f>'事業経費予算'!F59-'事業経費実績'!F58</f>
        <v/>
      </c>
      <c r="G58" s="91">
        <f>'事業経費予算'!G59-'事業経費実績'!G58</f>
        <v/>
      </c>
      <c r="H58" s="91">
        <f>'事業経費予算'!H59-'事業経費実績'!H58</f>
        <v/>
      </c>
      <c r="I58" s="93">
        <f>'事業経費予算'!I59-'事業経費実績'!I58</f>
        <v/>
      </c>
      <c r="J58" s="93">
        <f>'事業経費予算'!J59-'事業経費実績'!J58</f>
        <v/>
      </c>
      <c r="K58" s="93">
        <f>'事業経費予算'!K59-'事業経費実績'!K58</f>
        <v/>
      </c>
      <c r="L58" s="95">
        <f>'事業経費予算'!L59-'事業経費実績'!L58</f>
        <v/>
      </c>
      <c r="M58" s="95">
        <f>'事業経費予算'!M59-'事業経費実績'!M58</f>
        <v/>
      </c>
      <c r="N58" s="95">
        <f>'事業経費予算'!N59-'事業経費実績'!N58</f>
        <v/>
      </c>
      <c r="O58" s="97">
        <f>SUM(C58:N58)</f>
        <v/>
      </c>
    </row>
    <row r="59" ht="18" customHeight="1" s="52">
      <c r="B59" s="36" t="inlineStr">
        <is>
          <t>ホスティング</t>
        </is>
      </c>
      <c r="C59" s="90">
        <f>'事業経費予算'!C60-'事業経費実績'!C59</f>
        <v/>
      </c>
      <c r="D59" s="90">
        <f>'事業経費予算'!D60-'事業経費実績'!D59</f>
        <v/>
      </c>
      <c r="E59" s="90">
        <f>'事業経費予算'!E60-'事業経費実績'!E59</f>
        <v/>
      </c>
      <c r="F59" s="91">
        <f>'事業経費予算'!F60-'事業経費実績'!F59</f>
        <v/>
      </c>
      <c r="G59" s="91">
        <f>'事業経費予算'!G60-'事業経費実績'!G59</f>
        <v/>
      </c>
      <c r="H59" s="91">
        <f>'事業経費予算'!H60-'事業経費実績'!H59</f>
        <v/>
      </c>
      <c r="I59" s="93">
        <f>'事業経費予算'!I60-'事業経費実績'!I59</f>
        <v/>
      </c>
      <c r="J59" s="93">
        <f>'事業経費予算'!J60-'事業経費実績'!J59</f>
        <v/>
      </c>
      <c r="K59" s="93">
        <f>'事業経費予算'!K60-'事業経費実績'!K59</f>
        <v/>
      </c>
      <c r="L59" s="95">
        <f>'事業経費予算'!L60-'事業経費実績'!L59</f>
        <v/>
      </c>
      <c r="M59" s="95">
        <f>'事業経費予算'!M60-'事業経費実績'!M59</f>
        <v/>
      </c>
      <c r="N59" s="95">
        <f>'事業経費予算'!N60-'事業経費実績'!N59</f>
        <v/>
      </c>
      <c r="O59" s="97">
        <f>SUM(C59:N59)</f>
        <v/>
      </c>
    </row>
    <row r="60" ht="18" customHeight="1" s="52">
      <c r="B60" s="36" t="inlineStr">
        <is>
          <t>他</t>
        </is>
      </c>
      <c r="C60" s="90">
        <f>'事業経費予算'!C61-'事業経費実績'!C60</f>
        <v/>
      </c>
      <c r="D60" s="90">
        <f>'事業経費予算'!D61-'事業経費実績'!D60</f>
        <v/>
      </c>
      <c r="E60" s="90">
        <f>'事業経費予算'!E61-'事業経費実績'!E60</f>
        <v/>
      </c>
      <c r="F60" s="91">
        <f>'事業経費予算'!F61-'事業経費実績'!F60</f>
        <v/>
      </c>
      <c r="G60" s="91">
        <f>'事業経費予算'!G61-'事業経費実績'!G60</f>
        <v/>
      </c>
      <c r="H60" s="91">
        <f>'事業経費予算'!H61-'事業経費実績'!H60</f>
        <v/>
      </c>
      <c r="I60" s="93">
        <f>'事業経費予算'!I61-'事業経費実績'!I60</f>
        <v/>
      </c>
      <c r="J60" s="93">
        <f>'事業経費予算'!J61-'事業経費実績'!J60</f>
        <v/>
      </c>
      <c r="K60" s="93">
        <f>'事業経費予算'!K61-'事業経費実績'!K60</f>
        <v/>
      </c>
      <c r="L60" s="95">
        <f>'事業経費予算'!L61-'事業経費実績'!L60</f>
        <v/>
      </c>
      <c r="M60" s="95">
        <f>'事業経費予算'!M61-'事業経費実績'!M60</f>
        <v/>
      </c>
      <c r="N60" s="95">
        <f>'事業経費予算'!N61-'事業経費実績'!N60</f>
        <v/>
      </c>
      <c r="O60" s="97">
        <f>SUM(C60:N60)</f>
        <v/>
      </c>
    </row>
    <row r="61" ht="18" customHeight="1" s="52">
      <c r="B61" s="36" t="inlineStr">
        <is>
          <t>他</t>
        </is>
      </c>
      <c r="C61" s="90">
        <f>'事業経費予算'!C62-'事業経費実績'!C61</f>
        <v/>
      </c>
      <c r="D61" s="90">
        <f>'事業経費予算'!D62-'事業経費実績'!D61</f>
        <v/>
      </c>
      <c r="E61" s="90">
        <f>'事業経費予算'!E62-'事業経費実績'!E61</f>
        <v/>
      </c>
      <c r="F61" s="91">
        <f>'事業経費予算'!F62-'事業経費実績'!F61</f>
        <v/>
      </c>
      <c r="G61" s="91">
        <f>'事業経費予算'!G62-'事業経費実績'!G61</f>
        <v/>
      </c>
      <c r="H61" s="91">
        <f>'事業経費予算'!H62-'事業経費実績'!H61</f>
        <v/>
      </c>
      <c r="I61" s="93">
        <f>'事業経費予算'!I62-'事業経費実績'!I61</f>
        <v/>
      </c>
      <c r="J61" s="93">
        <f>'事業経費予算'!J62-'事業経費実績'!J61</f>
        <v/>
      </c>
      <c r="K61" s="93">
        <f>'事業経費予算'!K62-'事業経費実績'!K61</f>
        <v/>
      </c>
      <c r="L61" s="95">
        <f>'事業経費予算'!L62-'事業経費実績'!L61</f>
        <v/>
      </c>
      <c r="M61" s="95">
        <f>'事業経費予算'!M62-'事業経費実績'!M61</f>
        <v/>
      </c>
      <c r="N61" s="95">
        <f>'事業経費予算'!N62-'事業経費実績'!N61</f>
        <v/>
      </c>
      <c r="O61" s="97">
        <f>SUM(C61:N61)</f>
        <v/>
      </c>
    </row>
    <row r="62" ht="18" customHeight="1" s="52">
      <c r="B62" s="36" t="inlineStr">
        <is>
          <t>他</t>
        </is>
      </c>
      <c r="C62" s="90">
        <f>'事業経費予算'!C63-'事業経費実績'!C62</f>
        <v/>
      </c>
      <c r="D62" s="90">
        <f>'事業経費予算'!D63-'事業経費実績'!D62</f>
        <v/>
      </c>
      <c r="E62" s="90">
        <f>'事業経費予算'!E63-'事業経費実績'!E62</f>
        <v/>
      </c>
      <c r="F62" s="91">
        <f>'事業経費予算'!F63-'事業経費実績'!F62</f>
        <v/>
      </c>
      <c r="G62" s="91">
        <f>'事業経費予算'!G63-'事業経費実績'!G62</f>
        <v/>
      </c>
      <c r="H62" s="91">
        <f>'事業経費予算'!H63-'事業経費実績'!H62</f>
        <v/>
      </c>
      <c r="I62" s="93">
        <f>'事業経費予算'!I63-'事業経費実績'!I62</f>
        <v/>
      </c>
      <c r="J62" s="93">
        <f>'事業経費予算'!J63-'事業経費実績'!J62</f>
        <v/>
      </c>
      <c r="K62" s="93">
        <f>'事業経費予算'!K63-'事業経費実績'!K62</f>
        <v/>
      </c>
      <c r="L62" s="95">
        <f>'事業経費予算'!L63-'事業経費実績'!L62</f>
        <v/>
      </c>
      <c r="M62" s="95">
        <f>'事業経費予算'!M63-'事業経費実績'!M62</f>
        <v/>
      </c>
      <c r="N62" s="95">
        <f>'事業経費予算'!N63-'事業経費実績'!N62</f>
        <v/>
      </c>
      <c r="O62" s="97">
        <f>SUM(C62:N62)</f>
        <v/>
      </c>
    </row>
    <row r="63" ht="22" customHeight="1" s="52" thickBot="1">
      <c r="B63" s="40" t="inlineStr">
        <is>
          <t>合計ウェブサイト/モバイルアプリ</t>
        </is>
      </c>
      <c r="C63" s="98">
        <f>SUM(C58:C62)</f>
        <v/>
      </c>
      <c r="D63" s="98">
        <f>SUM(D58:D62)</f>
        <v/>
      </c>
      <c r="E63" s="98">
        <f>SUM(E58:E62)</f>
        <v/>
      </c>
      <c r="F63" s="99">
        <f>SUM(F58:F62)</f>
        <v/>
      </c>
      <c r="G63" s="100">
        <f>SUM(G58:G62)</f>
        <v/>
      </c>
      <c r="H63" s="100">
        <f>SUM(H58:H62)</f>
        <v/>
      </c>
      <c r="I63" s="101">
        <f>SUM(I58:I62)</f>
        <v/>
      </c>
      <c r="J63" s="102">
        <f>SUM(J58:J62)</f>
        <v/>
      </c>
      <c r="K63" s="102">
        <f>SUM(K58:K62)</f>
        <v/>
      </c>
      <c r="L63" s="103">
        <f>SUM(L58:L62)</f>
        <v/>
      </c>
      <c r="M63" s="104">
        <f>SUM(M58:M62)</f>
        <v/>
      </c>
      <c r="N63" s="104">
        <f>SUM(N58:N62)</f>
        <v/>
      </c>
      <c r="O63" s="105">
        <f>SUM(C63:N63)</f>
        <v/>
      </c>
    </row>
    <row r="64" ht="18" customHeight="1" s="52">
      <c r="B64" s="37" t="inlineStr">
        <is>
          <t>駐屯</t>
        </is>
      </c>
      <c r="C64" s="10" t="n"/>
      <c r="D64" s="10" t="n"/>
      <c r="E64" s="10" t="n"/>
      <c r="F64" s="27" t="n"/>
      <c r="G64" s="11" t="n"/>
      <c r="H64" s="11" t="n"/>
      <c r="I64" s="24" t="n"/>
      <c r="J64" s="12" t="n"/>
      <c r="K64" s="12" t="n"/>
      <c r="L64" s="21" t="n"/>
      <c r="M64" s="13" t="n"/>
      <c r="N64" s="13" t="n"/>
      <c r="O64" s="79" t="n"/>
    </row>
    <row r="65" ht="18" customHeight="1" s="52">
      <c r="B65" s="36" t="inlineStr">
        <is>
          <t>賃貸/リース</t>
        </is>
      </c>
      <c r="C65" s="90">
        <f>'事業経費予算'!C66-'事業経費実績'!C65</f>
        <v/>
      </c>
      <c r="D65" s="90">
        <f>'事業経費予算'!D66-'事業経費実績'!D65</f>
        <v/>
      </c>
      <c r="E65" s="90">
        <f>'事業経費予算'!E66-'事業経費実績'!E65</f>
        <v/>
      </c>
      <c r="F65" s="91">
        <f>'事業経費予算'!F66-'事業経費実績'!F65</f>
        <v/>
      </c>
      <c r="G65" s="91">
        <f>'事業経費予算'!G66-'事業経費実績'!G65</f>
        <v/>
      </c>
      <c r="H65" s="91">
        <f>'事業経費予算'!H66-'事業経費実績'!H65</f>
        <v/>
      </c>
      <c r="I65" s="93">
        <f>'事業経費予算'!I66-'事業経費実績'!I65</f>
        <v/>
      </c>
      <c r="J65" s="93">
        <f>'事業経費予算'!J66-'事業経費実績'!J65</f>
        <v/>
      </c>
      <c r="K65" s="93">
        <f>'事業経費予算'!K66-'事業経費実績'!K65</f>
        <v/>
      </c>
      <c r="L65" s="95">
        <f>'事業経費予算'!L66-'事業経費実績'!L65</f>
        <v/>
      </c>
      <c r="M65" s="95">
        <f>'事業経費予算'!M66-'事業経費実績'!M65</f>
        <v/>
      </c>
      <c r="N65" s="95">
        <f>'事業経費予算'!N66-'事業経費実績'!N65</f>
        <v/>
      </c>
      <c r="O65" s="97">
        <f>SUM(C65:N65)</f>
        <v/>
      </c>
    </row>
    <row r="66" ht="18" customHeight="1" s="52">
      <c r="B66" s="36" t="inlineStr">
        <is>
          <t>電話</t>
        </is>
      </c>
      <c r="C66" s="90">
        <f>'事業経費予算'!C67-'事業経費実績'!C66</f>
        <v/>
      </c>
      <c r="D66" s="90">
        <f>'事業経費予算'!D67-'事業経費実績'!D66</f>
        <v/>
      </c>
      <c r="E66" s="90">
        <f>'事業経費予算'!E67-'事業経費実績'!E66</f>
        <v/>
      </c>
      <c r="F66" s="91">
        <f>'事業経費予算'!F67-'事業経費実績'!F66</f>
        <v/>
      </c>
      <c r="G66" s="91">
        <f>'事業経費予算'!G67-'事業経費実績'!G66</f>
        <v/>
      </c>
      <c r="H66" s="91">
        <f>'事業経費予算'!H67-'事業経費実績'!H66</f>
        <v/>
      </c>
      <c r="I66" s="93">
        <f>'事業経費予算'!I67-'事業経費実績'!I66</f>
        <v/>
      </c>
      <c r="J66" s="93">
        <f>'事業経費予算'!J67-'事業経費実績'!J66</f>
        <v/>
      </c>
      <c r="K66" s="93">
        <f>'事業経費予算'!K67-'事業経費実績'!K66</f>
        <v/>
      </c>
      <c r="L66" s="95">
        <f>'事業経費予算'!L67-'事業経費実績'!L66</f>
        <v/>
      </c>
      <c r="M66" s="95">
        <f>'事業経費予算'!M67-'事業経費実績'!M66</f>
        <v/>
      </c>
      <c r="N66" s="95">
        <f>'事業経費予算'!N67-'事業経費実績'!N66</f>
        <v/>
      </c>
      <c r="O66" s="97">
        <f>SUM(C66:N66)</f>
        <v/>
      </c>
    </row>
    <row r="67" ht="18" customHeight="1" s="52">
      <c r="B67" s="36" t="inlineStr">
        <is>
          <t>インターネット</t>
        </is>
      </c>
      <c r="C67" s="90">
        <f>'事業経費予算'!C68-'事業経費実績'!C67</f>
        <v/>
      </c>
      <c r="D67" s="90">
        <f>'事業経費予算'!D68-'事業経費実績'!D67</f>
        <v/>
      </c>
      <c r="E67" s="90">
        <f>'事業経費予算'!E68-'事業経費実績'!E67</f>
        <v/>
      </c>
      <c r="F67" s="91">
        <f>'事業経費予算'!F68-'事業経費実績'!F67</f>
        <v/>
      </c>
      <c r="G67" s="91">
        <f>'事業経費予算'!G68-'事業経費実績'!G67</f>
        <v/>
      </c>
      <c r="H67" s="91">
        <f>'事業経費予算'!H68-'事業経費実績'!H67</f>
        <v/>
      </c>
      <c r="I67" s="93">
        <f>'事業経費予算'!I68-'事業経費実績'!I67</f>
        <v/>
      </c>
      <c r="J67" s="93">
        <f>'事業経費予算'!J68-'事業経費実績'!J67</f>
        <v/>
      </c>
      <c r="K67" s="93">
        <f>'事業経費予算'!K68-'事業経費実績'!K67</f>
        <v/>
      </c>
      <c r="L67" s="95">
        <f>'事業経費予算'!L68-'事業経費実績'!L67</f>
        <v/>
      </c>
      <c r="M67" s="95">
        <f>'事業経費予算'!M68-'事業経費実績'!M67</f>
        <v/>
      </c>
      <c r="N67" s="95">
        <f>'事業経費予算'!N68-'事業経費実績'!N67</f>
        <v/>
      </c>
      <c r="O67" s="97">
        <f>SUM(C67:N67)</f>
        <v/>
      </c>
    </row>
    <row r="68" ht="18" customHeight="1" s="52">
      <c r="B68" s="36" t="inlineStr">
        <is>
          <t>エレクトリック</t>
        </is>
      </c>
      <c r="C68" s="90">
        <f>'事業経費予算'!C69-'事業経費実績'!C68</f>
        <v/>
      </c>
      <c r="D68" s="90">
        <f>'事業経費予算'!D69-'事業経費実績'!D68</f>
        <v/>
      </c>
      <c r="E68" s="90">
        <f>'事業経費予算'!E69-'事業経費実績'!E68</f>
        <v/>
      </c>
      <c r="F68" s="91">
        <f>'事業経費予算'!F69-'事業経費実績'!F68</f>
        <v/>
      </c>
      <c r="G68" s="91">
        <f>'事業経費予算'!G69-'事業経費実績'!G68</f>
        <v/>
      </c>
      <c r="H68" s="91">
        <f>'事業経費予算'!H69-'事業経費実績'!H68</f>
        <v/>
      </c>
      <c r="I68" s="93">
        <f>'事業経費予算'!I69-'事業経費実績'!I68</f>
        <v/>
      </c>
      <c r="J68" s="93">
        <f>'事業経費予算'!J69-'事業経費実績'!J68</f>
        <v/>
      </c>
      <c r="K68" s="93">
        <f>'事業経費予算'!K69-'事業経費実績'!K68</f>
        <v/>
      </c>
      <c r="L68" s="95">
        <f>'事業経費予算'!L69-'事業経費実績'!L68</f>
        <v/>
      </c>
      <c r="M68" s="95">
        <f>'事業経費予算'!M69-'事業経費実績'!M68</f>
        <v/>
      </c>
      <c r="N68" s="95">
        <f>'事業経費予算'!N69-'事業経費実績'!N68</f>
        <v/>
      </c>
      <c r="O68" s="97">
        <f>SUM(C68:N68)</f>
        <v/>
      </c>
    </row>
    <row r="69" ht="18" customHeight="1" s="52">
      <c r="B69" s="36" t="inlineStr">
        <is>
          <t>気体</t>
        </is>
      </c>
      <c r="C69" s="90">
        <f>'事業経費予算'!C70-'事業経費実績'!C69</f>
        <v/>
      </c>
      <c r="D69" s="90">
        <f>'事業経費予算'!D70-'事業経費実績'!D69</f>
        <v/>
      </c>
      <c r="E69" s="90">
        <f>'事業経費予算'!E70-'事業経費実績'!E69</f>
        <v/>
      </c>
      <c r="F69" s="91">
        <f>'事業経費予算'!F70-'事業経費実績'!F69</f>
        <v/>
      </c>
      <c r="G69" s="91">
        <f>'事業経費予算'!G70-'事業経費実績'!G69</f>
        <v/>
      </c>
      <c r="H69" s="91">
        <f>'事業経費予算'!H70-'事業経費実績'!H69</f>
        <v/>
      </c>
      <c r="I69" s="93">
        <f>'事業経費予算'!I70-'事業経費実績'!I69</f>
        <v/>
      </c>
      <c r="J69" s="93">
        <f>'事業経費予算'!J70-'事業経費実績'!J69</f>
        <v/>
      </c>
      <c r="K69" s="93">
        <f>'事業経費予算'!K70-'事業経費実績'!K69</f>
        <v/>
      </c>
      <c r="L69" s="95">
        <f>'事業経費予算'!L70-'事業経費実績'!L69</f>
        <v/>
      </c>
      <c r="M69" s="95">
        <f>'事業経費予算'!M70-'事業経費実績'!M69</f>
        <v/>
      </c>
      <c r="N69" s="95">
        <f>'事業経費予算'!N70-'事業経費実績'!N69</f>
        <v/>
      </c>
      <c r="O69" s="97">
        <f>SUM(C69:N69)</f>
        <v/>
      </c>
    </row>
    <row r="70" ht="18" customHeight="1" s="52">
      <c r="B70" s="36" t="inlineStr">
        <is>
          <t>水/下水</t>
        </is>
      </c>
      <c r="C70" s="90">
        <f>'事業経費予算'!C71-'事業経費実績'!C70</f>
        <v/>
      </c>
      <c r="D70" s="90">
        <f>'事業経費予算'!D71-'事業経費実績'!D70</f>
        <v/>
      </c>
      <c r="E70" s="90">
        <f>'事業経費予算'!E71-'事業経費実績'!E70</f>
        <v/>
      </c>
      <c r="F70" s="91">
        <f>'事業経費予算'!F71-'事業経費実績'!F70</f>
        <v/>
      </c>
      <c r="G70" s="91">
        <f>'事業経費予算'!G71-'事業経費実績'!G70</f>
        <v/>
      </c>
      <c r="H70" s="91">
        <f>'事業経費予算'!H71-'事業経費実績'!H70</f>
        <v/>
      </c>
      <c r="I70" s="93">
        <f>'事業経費予算'!I71-'事業経費実績'!I70</f>
        <v/>
      </c>
      <c r="J70" s="93">
        <f>'事業経費予算'!J71-'事業経費実績'!J70</f>
        <v/>
      </c>
      <c r="K70" s="93">
        <f>'事業経費予算'!K71-'事業経費実績'!K70</f>
        <v/>
      </c>
      <c r="L70" s="95">
        <f>'事業経費予算'!L71-'事業経費実績'!L70</f>
        <v/>
      </c>
      <c r="M70" s="95">
        <f>'事業経費予算'!M71-'事業経費実績'!M70</f>
        <v/>
      </c>
      <c r="N70" s="95">
        <f>'事業経費予算'!N71-'事業経費実績'!N70</f>
        <v/>
      </c>
      <c r="O70" s="97">
        <f>SUM(C70:N70)</f>
        <v/>
      </c>
    </row>
    <row r="71" ht="18" customHeight="1" s="52">
      <c r="B71" s="36" t="inlineStr">
        <is>
          <t>廃棄物除去</t>
        </is>
      </c>
      <c r="C71" s="90">
        <f>'事業経費予算'!C72-'事業経費実績'!C71</f>
        <v/>
      </c>
      <c r="D71" s="90">
        <f>'事業経費予算'!D72-'事業経費実績'!D71</f>
        <v/>
      </c>
      <c r="E71" s="90">
        <f>'事業経費予算'!E72-'事業経費実績'!E71</f>
        <v/>
      </c>
      <c r="F71" s="91">
        <f>'事業経費予算'!F72-'事業経費実績'!F71</f>
        <v/>
      </c>
      <c r="G71" s="91">
        <f>'事業経費予算'!G72-'事業経費実績'!G71</f>
        <v/>
      </c>
      <c r="H71" s="91">
        <f>'事業経費予算'!H72-'事業経費実績'!H71</f>
        <v/>
      </c>
      <c r="I71" s="93">
        <f>'事業経費予算'!I72-'事業経費実績'!I71</f>
        <v/>
      </c>
      <c r="J71" s="93">
        <f>'事業経費予算'!J72-'事業経費実績'!J71</f>
        <v/>
      </c>
      <c r="K71" s="93">
        <f>'事業経費予算'!K72-'事業経費実績'!K71</f>
        <v/>
      </c>
      <c r="L71" s="95">
        <f>'事業経費予算'!L72-'事業経費実績'!L71</f>
        <v/>
      </c>
      <c r="M71" s="95">
        <f>'事業経費予算'!M72-'事業経費実績'!M71</f>
        <v/>
      </c>
      <c r="N71" s="95">
        <f>'事業経費予算'!N72-'事業経費実績'!N71</f>
        <v/>
      </c>
      <c r="O71" s="97">
        <f>SUM(C71:N71)</f>
        <v/>
      </c>
    </row>
    <row r="72" ht="18" customHeight="1" s="52">
      <c r="B72" s="36" t="inlineStr">
        <is>
          <t>リサイクル/シュレッダー</t>
        </is>
      </c>
      <c r="C72" s="90">
        <f>'事業経費予算'!C73-'事業経費実績'!C72</f>
        <v/>
      </c>
      <c r="D72" s="90">
        <f>'事業経費予算'!D73-'事業経費実績'!D72</f>
        <v/>
      </c>
      <c r="E72" s="90">
        <f>'事業経費予算'!E73-'事業経費実績'!E72</f>
        <v/>
      </c>
      <c r="F72" s="91">
        <f>'事業経費予算'!F73-'事業経費実績'!F72</f>
        <v/>
      </c>
      <c r="G72" s="91">
        <f>'事業経費予算'!G73-'事業経費実績'!G72</f>
        <v/>
      </c>
      <c r="H72" s="91">
        <f>'事業経費予算'!H73-'事業経費実績'!H72</f>
        <v/>
      </c>
      <c r="I72" s="93">
        <f>'事業経費予算'!I73-'事業経費実績'!I72</f>
        <v/>
      </c>
      <c r="J72" s="93">
        <f>'事業経費予算'!J73-'事業経費実績'!J72</f>
        <v/>
      </c>
      <c r="K72" s="93">
        <f>'事業経費予算'!K73-'事業経費実績'!K72</f>
        <v/>
      </c>
      <c r="L72" s="95">
        <f>'事業経費予算'!L73-'事業経費実績'!L72</f>
        <v/>
      </c>
      <c r="M72" s="95">
        <f>'事業経費予算'!M73-'事業経費実績'!M72</f>
        <v/>
      </c>
      <c r="N72" s="95">
        <f>'事業経費予算'!N73-'事業経費実績'!N72</f>
        <v/>
      </c>
      <c r="O72" s="97">
        <f>SUM(C72:N72)</f>
        <v/>
      </c>
    </row>
    <row r="73" ht="18" customHeight="1" s="52">
      <c r="B73" s="36" t="inlineStr">
        <is>
          <t>修理/メンテナンス</t>
        </is>
      </c>
      <c r="C73" s="90">
        <f>'事業経費予算'!C74-'事業経費実績'!C73</f>
        <v/>
      </c>
      <c r="D73" s="90">
        <f>'事業経費予算'!D74-'事業経費実績'!D73</f>
        <v/>
      </c>
      <c r="E73" s="90">
        <f>'事業経費予算'!E74-'事業経費実績'!E73</f>
        <v/>
      </c>
      <c r="F73" s="91">
        <f>'事業経費予算'!F74-'事業経費実績'!F73</f>
        <v/>
      </c>
      <c r="G73" s="91">
        <f>'事業経費予算'!G74-'事業経費実績'!G73</f>
        <v/>
      </c>
      <c r="H73" s="91">
        <f>'事業経費予算'!H74-'事業経費実績'!H73</f>
        <v/>
      </c>
      <c r="I73" s="93">
        <f>'事業経費予算'!I74-'事業経費実績'!I73</f>
        <v/>
      </c>
      <c r="J73" s="93">
        <f>'事業経費予算'!J74-'事業経費実績'!J73</f>
        <v/>
      </c>
      <c r="K73" s="93">
        <f>'事業経費予算'!K74-'事業経費実績'!K73</f>
        <v/>
      </c>
      <c r="L73" s="95">
        <f>'事業経費予算'!L74-'事業経費実績'!L73</f>
        <v/>
      </c>
      <c r="M73" s="95">
        <f>'事業経費予算'!M74-'事業経費実績'!M73</f>
        <v/>
      </c>
      <c r="N73" s="95">
        <f>'事業経費予算'!N74-'事業経費実績'!N73</f>
        <v/>
      </c>
      <c r="O73" s="97">
        <f>SUM(C73:N73)</f>
        <v/>
      </c>
    </row>
    <row r="74" ht="18" customHeight="1" s="52">
      <c r="B74" s="36" t="inlineStr">
        <is>
          <t>不動産保険</t>
        </is>
      </c>
      <c r="C74" s="90">
        <f>'事業経費予算'!C75-'事業経費実績'!C74</f>
        <v/>
      </c>
      <c r="D74" s="90">
        <f>'事業経費予算'!D75-'事業経費実績'!D74</f>
        <v/>
      </c>
      <c r="E74" s="90">
        <f>'事業経費予算'!E75-'事業経費実績'!E74</f>
        <v/>
      </c>
      <c r="F74" s="91">
        <f>'事業経費予算'!F75-'事業経費実績'!F74</f>
        <v/>
      </c>
      <c r="G74" s="91">
        <f>'事業経費予算'!G75-'事業経費実績'!G74</f>
        <v/>
      </c>
      <c r="H74" s="91">
        <f>'事業経費予算'!H75-'事業経費実績'!H74</f>
        <v/>
      </c>
      <c r="I74" s="93">
        <f>'事業経費予算'!I75-'事業経費実績'!I74</f>
        <v/>
      </c>
      <c r="J74" s="93">
        <f>'事業経費予算'!J75-'事業経費実績'!J74</f>
        <v/>
      </c>
      <c r="K74" s="93">
        <f>'事業経費予算'!K75-'事業経費実績'!K74</f>
        <v/>
      </c>
      <c r="L74" s="95">
        <f>'事業経費予算'!L75-'事業経費実績'!L74</f>
        <v/>
      </c>
      <c r="M74" s="95">
        <f>'事業経費予算'!M75-'事業経費実績'!M74</f>
        <v/>
      </c>
      <c r="N74" s="95">
        <f>'事業経費予算'!N75-'事業経費実績'!N74</f>
        <v/>
      </c>
      <c r="O74" s="97">
        <f>SUM(C74:N74)</f>
        <v/>
      </c>
    </row>
    <row r="75" ht="18" customHeight="1" s="52">
      <c r="B75" s="36" t="inlineStr">
        <is>
          <t>安全</t>
        </is>
      </c>
      <c r="C75" s="90">
        <f>'事業経費予算'!C76-'事業経費実績'!C75</f>
        <v/>
      </c>
      <c r="D75" s="90">
        <f>'事業経費予算'!D76-'事業経費実績'!D75</f>
        <v/>
      </c>
      <c r="E75" s="90">
        <f>'事業経費予算'!E76-'事業経費実績'!E75</f>
        <v/>
      </c>
      <c r="F75" s="91">
        <f>'事業経費予算'!F76-'事業経費実績'!F75</f>
        <v/>
      </c>
      <c r="G75" s="91">
        <f>'事業経費予算'!G76-'事業経費実績'!G75</f>
        <v/>
      </c>
      <c r="H75" s="91">
        <f>'事業経費予算'!H76-'事業経費実績'!H75</f>
        <v/>
      </c>
      <c r="I75" s="93">
        <f>'事業経費予算'!I76-'事業経費実績'!I75</f>
        <v/>
      </c>
      <c r="J75" s="93">
        <f>'事業経費予算'!J76-'事業経費実績'!J75</f>
        <v/>
      </c>
      <c r="K75" s="93">
        <f>'事業経費予算'!K76-'事業経費実績'!K75</f>
        <v/>
      </c>
      <c r="L75" s="95">
        <f>'事業経費予算'!L76-'事業経費実績'!L75</f>
        <v/>
      </c>
      <c r="M75" s="95">
        <f>'事業経費予算'!M76-'事業経費実績'!M75</f>
        <v/>
      </c>
      <c r="N75" s="95">
        <f>'事業経費予算'!N76-'事業経費実績'!N75</f>
        <v/>
      </c>
      <c r="O75" s="97">
        <f>SUM(C75:N75)</f>
        <v/>
      </c>
    </row>
    <row r="76" ht="18" customHeight="1" s="52">
      <c r="B76" s="36" t="inlineStr">
        <is>
          <t>他</t>
        </is>
      </c>
      <c r="C76" s="90">
        <f>'事業経費予算'!C77-'事業経費実績'!C76</f>
        <v/>
      </c>
      <c r="D76" s="90">
        <f>'事業経費予算'!D77-'事業経費実績'!D76</f>
        <v/>
      </c>
      <c r="E76" s="90">
        <f>'事業経費予算'!E77-'事業経費実績'!E76</f>
        <v/>
      </c>
      <c r="F76" s="91">
        <f>'事業経費予算'!F77-'事業経費実績'!F76</f>
        <v/>
      </c>
      <c r="G76" s="91">
        <f>'事業経費予算'!G77-'事業経費実績'!G76</f>
        <v/>
      </c>
      <c r="H76" s="91">
        <f>'事業経費予算'!H77-'事業経費実績'!H76</f>
        <v/>
      </c>
      <c r="I76" s="93">
        <f>'事業経費予算'!I77-'事業経費実績'!I76</f>
        <v/>
      </c>
      <c r="J76" s="93">
        <f>'事業経費予算'!J77-'事業経費実績'!J76</f>
        <v/>
      </c>
      <c r="K76" s="93">
        <f>'事業経費予算'!K77-'事業経費実績'!K76</f>
        <v/>
      </c>
      <c r="L76" s="95">
        <f>'事業経費予算'!L77-'事業経費実績'!L76</f>
        <v/>
      </c>
      <c r="M76" s="95">
        <f>'事業経費予算'!M77-'事業経費実績'!M76</f>
        <v/>
      </c>
      <c r="N76" s="95">
        <f>'事業経費予算'!N77-'事業経費実績'!N76</f>
        <v/>
      </c>
      <c r="O76" s="97">
        <f>SUM(C76:N76)</f>
        <v/>
      </c>
    </row>
    <row r="77" ht="18" customHeight="1" s="52">
      <c r="B77" s="36" t="inlineStr">
        <is>
          <t>他</t>
        </is>
      </c>
      <c r="C77" s="90">
        <f>'事業経費予算'!C78-'事業経費実績'!C77</f>
        <v/>
      </c>
      <c r="D77" s="90">
        <f>'事業経費予算'!D78-'事業経費実績'!D77</f>
        <v/>
      </c>
      <c r="E77" s="90">
        <f>'事業経費予算'!E78-'事業経費実績'!E77</f>
        <v/>
      </c>
      <c r="F77" s="91">
        <f>'事業経費予算'!F78-'事業経費実績'!F77</f>
        <v/>
      </c>
      <c r="G77" s="91">
        <f>'事業経費予算'!G78-'事業経費実績'!G77</f>
        <v/>
      </c>
      <c r="H77" s="91">
        <f>'事業経費予算'!H78-'事業経費実績'!H77</f>
        <v/>
      </c>
      <c r="I77" s="93">
        <f>'事業経費予算'!I78-'事業経費実績'!I77</f>
        <v/>
      </c>
      <c r="J77" s="93">
        <f>'事業経費予算'!J78-'事業経費実績'!J77</f>
        <v/>
      </c>
      <c r="K77" s="93">
        <f>'事業経費予算'!K78-'事業経費実績'!K77</f>
        <v/>
      </c>
      <c r="L77" s="95">
        <f>'事業経費予算'!L78-'事業経費実績'!L77</f>
        <v/>
      </c>
      <c r="M77" s="95">
        <f>'事業経費予算'!M78-'事業経費実績'!M77</f>
        <v/>
      </c>
      <c r="N77" s="95">
        <f>'事業経費予算'!N78-'事業経費実績'!N77</f>
        <v/>
      </c>
      <c r="O77" s="97">
        <f>SUM(C77:N77)</f>
        <v/>
      </c>
    </row>
    <row r="78" ht="18" customHeight="1" s="52">
      <c r="B78" s="36" t="inlineStr">
        <is>
          <t>他</t>
        </is>
      </c>
      <c r="C78" s="90">
        <f>'事業経費予算'!C79-'事業経費実績'!C78</f>
        <v/>
      </c>
      <c r="D78" s="90">
        <f>'事業経費予算'!D79-'事業経費実績'!D78</f>
        <v/>
      </c>
      <c r="E78" s="90">
        <f>'事業経費予算'!E79-'事業経費実績'!E78</f>
        <v/>
      </c>
      <c r="F78" s="91">
        <f>'事業経費予算'!F79-'事業経費実績'!F78</f>
        <v/>
      </c>
      <c r="G78" s="91">
        <f>'事業経費予算'!G79-'事業経費実績'!G78</f>
        <v/>
      </c>
      <c r="H78" s="91">
        <f>'事業経費予算'!H79-'事業経費実績'!H78</f>
        <v/>
      </c>
      <c r="I78" s="93">
        <f>'事業経費予算'!I79-'事業経費実績'!I78</f>
        <v/>
      </c>
      <c r="J78" s="93">
        <f>'事業経費予算'!J79-'事業経費実績'!J78</f>
        <v/>
      </c>
      <c r="K78" s="93">
        <f>'事業経費予算'!K79-'事業経費実績'!K78</f>
        <v/>
      </c>
      <c r="L78" s="95">
        <f>'事業経費予算'!L79-'事業経費実績'!L78</f>
        <v/>
      </c>
      <c r="M78" s="95">
        <f>'事業経費予算'!M79-'事業経費実績'!M78</f>
        <v/>
      </c>
      <c r="N78" s="95">
        <f>'事業経費予算'!N79-'事業経費実績'!N78</f>
        <v/>
      </c>
      <c r="O78" s="97">
        <f>SUM(C78:N78)</f>
        <v/>
      </c>
    </row>
    <row r="79" ht="22" customHeight="1" s="52" thickBot="1">
      <c r="B79" s="40" t="inlineStr">
        <is>
          <t>総利用人数</t>
        </is>
      </c>
      <c r="C79" s="98">
        <f>SUM(C65:C78)</f>
        <v/>
      </c>
      <c r="D79" s="98">
        <f>SUM(D65:D78)</f>
        <v/>
      </c>
      <c r="E79" s="98">
        <f>SUM(E65:E78)</f>
        <v/>
      </c>
      <c r="F79" s="99">
        <f>SUM(F65:F78)</f>
        <v/>
      </c>
      <c r="G79" s="100">
        <f>SUM(G65:G78)</f>
        <v/>
      </c>
      <c r="H79" s="100">
        <f>SUM(H65:H78)</f>
        <v/>
      </c>
      <c r="I79" s="101">
        <f>SUM(I65:I78)</f>
        <v/>
      </c>
      <c r="J79" s="102">
        <f>SUM(J65:J78)</f>
        <v/>
      </c>
      <c r="K79" s="102">
        <f>SUM(K65:K78)</f>
        <v/>
      </c>
      <c r="L79" s="103">
        <f>SUM(L65:L78)</f>
        <v/>
      </c>
      <c r="M79" s="104">
        <f>SUM(M65:M78)</f>
        <v/>
      </c>
      <c r="N79" s="104">
        <f>SUM(N65:N78)</f>
        <v/>
      </c>
      <c r="O79" s="105">
        <f>SUM(C79:N79)</f>
        <v/>
      </c>
    </row>
    <row r="80" ht="18" customHeight="1" s="52">
      <c r="B80" s="37" t="inlineStr">
        <is>
          <t>自動車</t>
        </is>
      </c>
      <c r="C80" s="10" t="n"/>
      <c r="D80" s="10" t="n"/>
      <c r="E80" s="10" t="n"/>
      <c r="F80" s="27" t="n"/>
      <c r="G80" s="11" t="n"/>
      <c r="H80" s="11" t="n"/>
      <c r="I80" s="24" t="n"/>
      <c r="J80" s="12" t="n"/>
      <c r="K80" s="12" t="n"/>
      <c r="L80" s="21" t="n"/>
      <c r="M80" s="13" t="n"/>
      <c r="N80" s="13" t="n"/>
      <c r="O80" s="79" t="n"/>
    </row>
    <row r="81" ht="18" customHeight="1" s="52">
      <c r="B81" s="36" t="inlineStr">
        <is>
          <t>燃料</t>
        </is>
      </c>
      <c r="C81" s="90">
        <f>'事業経費予算'!C82-'事業経費実績'!C81</f>
        <v/>
      </c>
      <c r="D81" s="90">
        <f>'事業経費予算'!D82-'事業経費実績'!D81</f>
        <v/>
      </c>
      <c r="E81" s="90">
        <f>'事業経費予算'!E82-'事業経費実績'!E81</f>
        <v/>
      </c>
      <c r="F81" s="91">
        <f>'事業経費予算'!F82-'事業経費実績'!F81</f>
        <v/>
      </c>
      <c r="G81" s="91">
        <f>'事業経費予算'!G82-'事業経費実績'!G81</f>
        <v/>
      </c>
      <c r="H81" s="91">
        <f>'事業経費予算'!H82-'事業経費実績'!H81</f>
        <v/>
      </c>
      <c r="I81" s="93">
        <f>'事業経費予算'!I82-'事業経費実績'!I81</f>
        <v/>
      </c>
      <c r="J81" s="93">
        <f>'事業経費予算'!J82-'事業経費実績'!J81</f>
        <v/>
      </c>
      <c r="K81" s="93">
        <f>'事業経費予算'!K82-'事業経費実績'!K81</f>
        <v/>
      </c>
      <c r="L81" s="95">
        <f>'事業経費予算'!L82-'事業経費実績'!L81</f>
        <v/>
      </c>
      <c r="M81" s="95">
        <f>'事業経費予算'!M82-'事業経費実績'!M81</f>
        <v/>
      </c>
      <c r="N81" s="95">
        <f>'事業経費予算'!N82-'事業経費実績'!N81</f>
        <v/>
      </c>
      <c r="O81" s="97">
        <f>SUM(C81:N81)</f>
        <v/>
      </c>
    </row>
    <row r="82" ht="18" customHeight="1" s="52">
      <c r="B82" s="36" t="inlineStr">
        <is>
          <t>サービス</t>
        </is>
      </c>
      <c r="C82" s="90">
        <f>'事業経費予算'!C83-'事業経費実績'!C82</f>
        <v/>
      </c>
      <c r="D82" s="90">
        <f>'事業経費予算'!D83-'事業経費実績'!D82</f>
        <v/>
      </c>
      <c r="E82" s="90">
        <f>'事業経費予算'!E83-'事業経費実績'!E82</f>
        <v/>
      </c>
      <c r="F82" s="91">
        <f>'事業経費予算'!F83-'事業経費実績'!F82</f>
        <v/>
      </c>
      <c r="G82" s="91">
        <f>'事業経費予算'!G83-'事業経費実績'!G82</f>
        <v/>
      </c>
      <c r="H82" s="91">
        <f>'事業経費予算'!H83-'事業経費実績'!H82</f>
        <v/>
      </c>
      <c r="I82" s="93">
        <f>'事業経費予算'!I83-'事業経費実績'!I82</f>
        <v/>
      </c>
      <c r="J82" s="93">
        <f>'事業経費予算'!J83-'事業経費実績'!J82</f>
        <v/>
      </c>
      <c r="K82" s="93">
        <f>'事業経費予算'!K83-'事業経費実績'!K82</f>
        <v/>
      </c>
      <c r="L82" s="95">
        <f>'事業経費予算'!L83-'事業経費実績'!L82</f>
        <v/>
      </c>
      <c r="M82" s="95">
        <f>'事業経費予算'!M83-'事業経費実績'!M82</f>
        <v/>
      </c>
      <c r="N82" s="95">
        <f>'事業経費予算'!N83-'事業経費実績'!N82</f>
        <v/>
      </c>
      <c r="O82" s="97">
        <f>SUM(C82:N82)</f>
        <v/>
      </c>
    </row>
    <row r="83" ht="18" customHeight="1" s="52">
      <c r="B83" s="36" t="inlineStr">
        <is>
          <t>部品・メンテナンス</t>
        </is>
      </c>
      <c r="C83" s="90">
        <f>'事業経費予算'!C84-'事業経費実績'!C83</f>
        <v/>
      </c>
      <c r="D83" s="90">
        <f>'事業経費予算'!D84-'事業経費実績'!D83</f>
        <v/>
      </c>
      <c r="E83" s="90">
        <f>'事業経費予算'!E84-'事業経費実績'!E83</f>
        <v/>
      </c>
      <c r="F83" s="91">
        <f>'事業経費予算'!F84-'事業経費実績'!F83</f>
        <v/>
      </c>
      <c r="G83" s="91">
        <f>'事業経費予算'!G84-'事業経費実績'!G83</f>
        <v/>
      </c>
      <c r="H83" s="91">
        <f>'事業経費予算'!H84-'事業経費実績'!H83</f>
        <v/>
      </c>
      <c r="I83" s="93">
        <f>'事業経費予算'!I84-'事業経費実績'!I83</f>
        <v/>
      </c>
      <c r="J83" s="93">
        <f>'事業経費予算'!J84-'事業経費実績'!J83</f>
        <v/>
      </c>
      <c r="K83" s="93">
        <f>'事業経費予算'!K84-'事業経費実績'!K83</f>
        <v/>
      </c>
      <c r="L83" s="95">
        <f>'事業経費予算'!L84-'事業経費実績'!L83</f>
        <v/>
      </c>
      <c r="M83" s="95">
        <f>'事業経費予算'!M84-'事業経費実績'!M83</f>
        <v/>
      </c>
      <c r="N83" s="95">
        <f>'事業経費予算'!N84-'事業経費実績'!N83</f>
        <v/>
      </c>
      <c r="O83" s="97">
        <f>SUM(C83:N83)</f>
        <v/>
      </c>
    </row>
    <row r="84" ht="18" customHeight="1" s="52">
      <c r="B84" s="36" t="inlineStr">
        <is>
          <t>保険</t>
        </is>
      </c>
      <c r="C84" s="90">
        <f>'事業経費予算'!C85-'事業経費実績'!C84</f>
        <v/>
      </c>
      <c r="D84" s="90">
        <f>'事業経費予算'!D85-'事業経費実績'!D84</f>
        <v/>
      </c>
      <c r="E84" s="90">
        <f>'事業経費予算'!E85-'事業経費実績'!E84</f>
        <v/>
      </c>
      <c r="F84" s="91">
        <f>'事業経費予算'!F85-'事業経費実績'!F84</f>
        <v/>
      </c>
      <c r="G84" s="91">
        <f>'事業経費予算'!G85-'事業経費実績'!G84</f>
        <v/>
      </c>
      <c r="H84" s="91">
        <f>'事業経費予算'!H85-'事業経費実績'!H84</f>
        <v/>
      </c>
      <c r="I84" s="93">
        <f>'事業経費予算'!I85-'事業経費実績'!I84</f>
        <v/>
      </c>
      <c r="J84" s="93">
        <f>'事業経費予算'!J85-'事業経費実績'!J84</f>
        <v/>
      </c>
      <c r="K84" s="93">
        <f>'事業経費予算'!K85-'事業経費実績'!K84</f>
        <v/>
      </c>
      <c r="L84" s="95">
        <f>'事業経費予算'!L85-'事業経費実績'!L84</f>
        <v/>
      </c>
      <c r="M84" s="95">
        <f>'事業経費予算'!M85-'事業経費実績'!M84</f>
        <v/>
      </c>
      <c r="N84" s="95">
        <f>'事業経費予算'!N85-'事業経費実績'!N84</f>
        <v/>
      </c>
      <c r="O84" s="97">
        <f>SUM(C84:N84)</f>
        <v/>
      </c>
    </row>
    <row r="85" ht="18" customHeight="1" s="52">
      <c r="B85" s="36" t="inlineStr">
        <is>
          <t>登録</t>
        </is>
      </c>
      <c r="C85" s="90">
        <f>'事業経費予算'!C86-'事業経費実績'!C85</f>
        <v/>
      </c>
      <c r="D85" s="90">
        <f>'事業経費予算'!D86-'事業経費実績'!D85</f>
        <v/>
      </c>
      <c r="E85" s="90">
        <f>'事業経費予算'!E86-'事業経費実績'!E85</f>
        <v/>
      </c>
      <c r="F85" s="91">
        <f>'事業経費予算'!F86-'事業経費実績'!F85</f>
        <v/>
      </c>
      <c r="G85" s="91">
        <f>'事業経費予算'!G86-'事業経費実績'!G85</f>
        <v/>
      </c>
      <c r="H85" s="91">
        <f>'事業経費予算'!H86-'事業経費実績'!H85</f>
        <v/>
      </c>
      <c r="I85" s="93">
        <f>'事業経費予算'!I86-'事業経費実績'!I85</f>
        <v/>
      </c>
      <c r="J85" s="93">
        <f>'事業経費予算'!J86-'事業経費実績'!J85</f>
        <v/>
      </c>
      <c r="K85" s="93">
        <f>'事業経費予算'!K86-'事業経費実績'!K85</f>
        <v/>
      </c>
      <c r="L85" s="95">
        <f>'事業経費予算'!L86-'事業経費実績'!L85</f>
        <v/>
      </c>
      <c r="M85" s="95">
        <f>'事業経費予算'!M86-'事業経費実績'!M85</f>
        <v/>
      </c>
      <c r="N85" s="95">
        <f>'事業経費予算'!N86-'事業経費実績'!N85</f>
        <v/>
      </c>
      <c r="O85" s="97">
        <f>SUM(C85:N85)</f>
        <v/>
      </c>
    </row>
    <row r="86" ht="18" customHeight="1" s="52">
      <c r="B86" s="36" t="inlineStr">
        <is>
          <t>他</t>
        </is>
      </c>
      <c r="C86" s="90">
        <f>'事業経費予算'!C87-'事業経費実績'!C86</f>
        <v/>
      </c>
      <c r="D86" s="90">
        <f>'事業経費予算'!D87-'事業経費実績'!D86</f>
        <v/>
      </c>
      <c r="E86" s="90">
        <f>'事業経費予算'!E87-'事業経費実績'!E86</f>
        <v/>
      </c>
      <c r="F86" s="91">
        <f>'事業経費予算'!F87-'事業経費実績'!F86</f>
        <v/>
      </c>
      <c r="G86" s="91">
        <f>'事業経費予算'!G87-'事業経費実績'!G86</f>
        <v/>
      </c>
      <c r="H86" s="91">
        <f>'事業経費予算'!H87-'事業経費実績'!H86</f>
        <v/>
      </c>
      <c r="I86" s="93">
        <f>'事業経費予算'!I87-'事業経費実績'!I86</f>
        <v/>
      </c>
      <c r="J86" s="93">
        <f>'事業経費予算'!J87-'事業経費実績'!J86</f>
        <v/>
      </c>
      <c r="K86" s="93">
        <f>'事業経費予算'!K87-'事業経費実績'!K86</f>
        <v/>
      </c>
      <c r="L86" s="95">
        <f>'事業経費予算'!L87-'事業経費実績'!L86</f>
        <v/>
      </c>
      <c r="M86" s="95">
        <f>'事業経費予算'!M87-'事業経費実績'!M86</f>
        <v/>
      </c>
      <c r="N86" s="95">
        <f>'事業経費予算'!N87-'事業経費実績'!N86</f>
        <v/>
      </c>
      <c r="O86" s="97">
        <f>SUM(C86:N86)</f>
        <v/>
      </c>
    </row>
    <row r="87" ht="18" customHeight="1" s="52">
      <c r="B87" s="36" t="inlineStr">
        <is>
          <t>他</t>
        </is>
      </c>
      <c r="C87" s="90">
        <f>'事業経費予算'!C88-'事業経費実績'!C87</f>
        <v/>
      </c>
      <c r="D87" s="90">
        <f>'事業経費予算'!D88-'事業経費実績'!D87</f>
        <v/>
      </c>
      <c r="E87" s="90">
        <f>'事業経費予算'!E88-'事業経費実績'!E87</f>
        <v/>
      </c>
      <c r="F87" s="91">
        <f>'事業経費予算'!F88-'事業経費実績'!F87</f>
        <v/>
      </c>
      <c r="G87" s="91">
        <f>'事業経費予算'!G88-'事業経費実績'!G87</f>
        <v/>
      </c>
      <c r="H87" s="91">
        <f>'事業経費予算'!H88-'事業経費実績'!H87</f>
        <v/>
      </c>
      <c r="I87" s="93">
        <f>'事業経費予算'!I88-'事業経費実績'!I87</f>
        <v/>
      </c>
      <c r="J87" s="93">
        <f>'事業経費予算'!J88-'事業経費実績'!J87</f>
        <v/>
      </c>
      <c r="K87" s="93">
        <f>'事業経費予算'!K88-'事業経費実績'!K87</f>
        <v/>
      </c>
      <c r="L87" s="95">
        <f>'事業経費予算'!L88-'事業経費実績'!L87</f>
        <v/>
      </c>
      <c r="M87" s="95">
        <f>'事業経費予算'!M88-'事業経費実績'!M87</f>
        <v/>
      </c>
      <c r="N87" s="95">
        <f>'事業経費予算'!N88-'事業経費実績'!N87</f>
        <v/>
      </c>
      <c r="O87" s="97">
        <f>SUM(C87:N87)</f>
        <v/>
      </c>
    </row>
    <row r="88" ht="18" customHeight="1" s="52">
      <c r="B88" s="36" t="inlineStr">
        <is>
          <t>他</t>
        </is>
      </c>
      <c r="C88" s="90">
        <f>'事業経費予算'!C89-'事業経費実績'!C88</f>
        <v/>
      </c>
      <c r="D88" s="90">
        <f>'事業経費予算'!D89-'事業経費実績'!D88</f>
        <v/>
      </c>
      <c r="E88" s="90">
        <f>'事業経費予算'!E89-'事業経費実績'!E88</f>
        <v/>
      </c>
      <c r="F88" s="91">
        <f>'事業経費予算'!F89-'事業経費実績'!F88</f>
        <v/>
      </c>
      <c r="G88" s="91">
        <f>'事業経費予算'!G89-'事業経費実績'!G88</f>
        <v/>
      </c>
      <c r="H88" s="91">
        <f>'事業経費予算'!H89-'事業経費実績'!H88</f>
        <v/>
      </c>
      <c r="I88" s="93">
        <f>'事業経費予算'!I89-'事業経費実績'!I88</f>
        <v/>
      </c>
      <c r="J88" s="93">
        <f>'事業経費予算'!J89-'事業経費実績'!J88</f>
        <v/>
      </c>
      <c r="K88" s="93">
        <f>'事業経費予算'!K89-'事業経費実績'!K88</f>
        <v/>
      </c>
      <c r="L88" s="95">
        <f>'事業経費予算'!L89-'事業経費実績'!L88</f>
        <v/>
      </c>
      <c r="M88" s="95">
        <f>'事業経費予算'!M89-'事業経費実績'!M88</f>
        <v/>
      </c>
      <c r="N88" s="95">
        <f>'事業経費予算'!N89-'事業経費実績'!N88</f>
        <v/>
      </c>
      <c r="O88" s="97">
        <f>SUM(C88:N88)</f>
        <v/>
      </c>
    </row>
    <row r="89" ht="22" customHeight="1" s="52" thickBot="1">
      <c r="B89" s="40" t="inlineStr">
        <is>
          <t>自動車総計</t>
        </is>
      </c>
      <c r="C89" s="98">
        <f>SUM(C81:C88)</f>
        <v/>
      </c>
      <c r="D89" s="98">
        <f>SUM(D81:D88)</f>
        <v/>
      </c>
      <c r="E89" s="98">
        <f>SUM(E81:E88)</f>
        <v/>
      </c>
      <c r="F89" s="99">
        <f>SUM(F81:F88)</f>
        <v/>
      </c>
      <c r="G89" s="100">
        <f>SUM(G81:G88)</f>
        <v/>
      </c>
      <c r="H89" s="100">
        <f>SUM(H81:H88)</f>
        <v/>
      </c>
      <c r="I89" s="101">
        <f>SUM(I81:I88)</f>
        <v/>
      </c>
      <c r="J89" s="102">
        <f>SUM(J81:J88)</f>
        <v/>
      </c>
      <c r="K89" s="102">
        <f>SUM(K81:K88)</f>
        <v/>
      </c>
      <c r="L89" s="103">
        <f>SUM(L81:L88)</f>
        <v/>
      </c>
      <c r="M89" s="104">
        <f>SUM(M81:M88)</f>
        <v/>
      </c>
      <c r="N89" s="104">
        <f>SUM(N81:N88)</f>
        <v/>
      </c>
      <c r="O89" s="105">
        <f>SUM(C89:N89)</f>
        <v/>
      </c>
    </row>
    <row r="90" ht="18" customHeight="1" s="52">
      <c r="B90" s="37" t="inlineStr">
        <is>
          <t>余分な</t>
        </is>
      </c>
      <c r="C90" s="10" t="n"/>
      <c r="D90" s="10" t="n"/>
      <c r="E90" s="10" t="n"/>
      <c r="F90" s="27" t="n"/>
      <c r="G90" s="11" t="n"/>
      <c r="H90" s="11" t="n"/>
      <c r="I90" s="24" t="n"/>
      <c r="J90" s="12" t="n"/>
      <c r="K90" s="12" t="n"/>
      <c r="L90" s="21" t="n"/>
      <c r="M90" s="13" t="n"/>
      <c r="N90" s="13" t="n"/>
      <c r="O90" s="79" t="n"/>
    </row>
    <row r="91" ht="18" customHeight="1" s="52">
      <c r="B91" s="36" t="inlineStr">
        <is>
          <t>他</t>
        </is>
      </c>
      <c r="C91" s="90">
        <f>'事業経費予算'!C92-'事業経費実績'!C91</f>
        <v/>
      </c>
      <c r="D91" s="90">
        <f>'事業経費予算'!D92-'事業経費実績'!D91</f>
        <v/>
      </c>
      <c r="E91" s="90">
        <f>'事業経費予算'!E92-'事業経費実績'!E91</f>
        <v/>
      </c>
      <c r="F91" s="91">
        <f>'事業経費予算'!F92-'事業経費実績'!F91</f>
        <v/>
      </c>
      <c r="G91" s="91">
        <f>'事業経費予算'!G92-'事業経費実績'!G91</f>
        <v/>
      </c>
      <c r="H91" s="91">
        <f>'事業経費予算'!H92-'事業経費実績'!H91</f>
        <v/>
      </c>
      <c r="I91" s="93">
        <f>'事業経費予算'!I92-'事業経費実績'!I91</f>
        <v/>
      </c>
      <c r="J91" s="93">
        <f>'事業経費予算'!J92-'事業経費実績'!J91</f>
        <v/>
      </c>
      <c r="K91" s="93">
        <f>'事業経費予算'!K92-'事業経費実績'!K91</f>
        <v/>
      </c>
      <c r="L91" s="95">
        <f>'事業経費予算'!L92-'事業経費実績'!L91</f>
        <v/>
      </c>
      <c r="M91" s="95">
        <f>'事業経費予算'!M92-'事業経費実績'!M91</f>
        <v/>
      </c>
      <c r="N91" s="95">
        <f>'事業経費予算'!N92-'事業経費実績'!N91</f>
        <v/>
      </c>
      <c r="O91" s="97">
        <f>SUM(C91:N91)</f>
        <v/>
      </c>
    </row>
    <row r="92" ht="18" customHeight="1" s="52">
      <c r="B92" s="36" t="inlineStr">
        <is>
          <t>他</t>
        </is>
      </c>
      <c r="C92" s="90">
        <f>'事業経費予算'!C93-'事業経費実績'!C92</f>
        <v/>
      </c>
      <c r="D92" s="90">
        <f>'事業経費予算'!D93-'事業経費実績'!D92</f>
        <v/>
      </c>
      <c r="E92" s="90">
        <f>'事業経費予算'!E93-'事業経費実績'!E92</f>
        <v/>
      </c>
      <c r="F92" s="91">
        <f>'事業経費予算'!F93-'事業経費実績'!F92</f>
        <v/>
      </c>
      <c r="G92" s="91">
        <f>'事業経費予算'!G93-'事業経費実績'!G92</f>
        <v/>
      </c>
      <c r="H92" s="91">
        <f>'事業経費予算'!H93-'事業経費実績'!H92</f>
        <v/>
      </c>
      <c r="I92" s="93">
        <f>'事業経費予算'!I93-'事業経費実績'!I92</f>
        <v/>
      </c>
      <c r="J92" s="93">
        <f>'事業経費予算'!J93-'事業経費実績'!J92</f>
        <v/>
      </c>
      <c r="K92" s="93">
        <f>'事業経費予算'!K93-'事業経費実績'!K92</f>
        <v/>
      </c>
      <c r="L92" s="95">
        <f>'事業経費予算'!L93-'事業経費実績'!L92</f>
        <v/>
      </c>
      <c r="M92" s="95">
        <f>'事業経費予算'!M93-'事業経費実績'!M92</f>
        <v/>
      </c>
      <c r="N92" s="95">
        <f>'事業経費予算'!N93-'事業経費実績'!N92</f>
        <v/>
      </c>
      <c r="O92" s="97">
        <f>SUM(C92:N92)</f>
        <v/>
      </c>
    </row>
    <row r="93" ht="18" customHeight="1" s="52">
      <c r="B93" s="36" t="inlineStr">
        <is>
          <t>他</t>
        </is>
      </c>
      <c r="C93" s="90">
        <f>'事業経費予算'!C94-'事業経費実績'!C93</f>
        <v/>
      </c>
      <c r="D93" s="90">
        <f>'事業経費予算'!D94-'事業経費実績'!D93</f>
        <v/>
      </c>
      <c r="E93" s="90">
        <f>'事業経費予算'!E94-'事業経費実績'!E93</f>
        <v/>
      </c>
      <c r="F93" s="91">
        <f>'事業経費予算'!F94-'事業経費実績'!F93</f>
        <v/>
      </c>
      <c r="G93" s="91">
        <f>'事業経費予算'!G94-'事業経費実績'!G93</f>
        <v/>
      </c>
      <c r="H93" s="91">
        <f>'事業経費予算'!H94-'事業経費実績'!H93</f>
        <v/>
      </c>
      <c r="I93" s="93">
        <f>'事業経費予算'!I94-'事業経費実績'!I93</f>
        <v/>
      </c>
      <c r="J93" s="93">
        <f>'事業経費予算'!J94-'事業経費実績'!J93</f>
        <v/>
      </c>
      <c r="K93" s="93">
        <f>'事業経費予算'!K94-'事業経費実績'!K93</f>
        <v/>
      </c>
      <c r="L93" s="95">
        <f>'事業経費予算'!L94-'事業経費実績'!L93</f>
        <v/>
      </c>
      <c r="M93" s="95">
        <f>'事業経費予算'!M94-'事業経費実績'!M93</f>
        <v/>
      </c>
      <c r="N93" s="95">
        <f>'事業経費予算'!N94-'事業経費実績'!N93</f>
        <v/>
      </c>
      <c r="O93" s="97">
        <f>SUM(C93:N93)</f>
        <v/>
      </c>
    </row>
    <row r="94" ht="18" customHeight="1" s="52">
      <c r="B94" s="36" t="inlineStr">
        <is>
          <t>他</t>
        </is>
      </c>
      <c r="C94" s="90">
        <f>'事業経費予算'!C95-'事業経費実績'!C94</f>
        <v/>
      </c>
      <c r="D94" s="90">
        <f>'事業経費予算'!D95-'事業経費実績'!D94</f>
        <v/>
      </c>
      <c r="E94" s="90">
        <f>'事業経費予算'!E95-'事業経費実績'!E94</f>
        <v/>
      </c>
      <c r="F94" s="91">
        <f>'事業経費予算'!F95-'事業経費実績'!F94</f>
        <v/>
      </c>
      <c r="G94" s="91">
        <f>'事業経費予算'!G95-'事業経費実績'!G94</f>
        <v/>
      </c>
      <c r="H94" s="91">
        <f>'事業経費予算'!H95-'事業経費実績'!H94</f>
        <v/>
      </c>
      <c r="I94" s="93">
        <f>'事業経費予算'!I95-'事業経費実績'!I94</f>
        <v/>
      </c>
      <c r="J94" s="93">
        <f>'事業経費予算'!J95-'事業経費実績'!J94</f>
        <v/>
      </c>
      <c r="K94" s="93">
        <f>'事業経費予算'!K95-'事業経費実績'!K94</f>
        <v/>
      </c>
      <c r="L94" s="95">
        <f>'事業経費予算'!L95-'事業経費実績'!L94</f>
        <v/>
      </c>
      <c r="M94" s="95">
        <f>'事業経費予算'!M95-'事業経費実績'!M94</f>
        <v/>
      </c>
      <c r="N94" s="95">
        <f>'事業経費予算'!N95-'事業経費実績'!N94</f>
        <v/>
      </c>
      <c r="O94" s="97">
        <f>SUM(C94:N94)</f>
        <v/>
      </c>
    </row>
    <row r="95" ht="18" customHeight="1" s="52">
      <c r="B95" s="36" t="inlineStr">
        <is>
          <t>他</t>
        </is>
      </c>
      <c r="C95" s="90">
        <f>'事業経費予算'!C96-'事業経費実績'!C95</f>
        <v/>
      </c>
      <c r="D95" s="90">
        <f>'事業経費予算'!D96-'事業経費実績'!D95</f>
        <v/>
      </c>
      <c r="E95" s="90">
        <f>'事業経費予算'!E96-'事業経費実績'!E95</f>
        <v/>
      </c>
      <c r="F95" s="91">
        <f>'事業経費予算'!F96-'事業経費実績'!F95</f>
        <v/>
      </c>
      <c r="G95" s="91">
        <f>'事業経費予算'!G96-'事業経費実績'!G95</f>
        <v/>
      </c>
      <c r="H95" s="91">
        <f>'事業経費予算'!H96-'事業経費実績'!H95</f>
        <v/>
      </c>
      <c r="I95" s="93">
        <f>'事業経費予算'!I96-'事業経費実績'!I95</f>
        <v/>
      </c>
      <c r="J95" s="93">
        <f>'事業経費予算'!J96-'事業経費実績'!J95</f>
        <v/>
      </c>
      <c r="K95" s="93">
        <f>'事業経費予算'!K96-'事業経費実績'!K95</f>
        <v/>
      </c>
      <c r="L95" s="95">
        <f>'事業経費予算'!L96-'事業経費実績'!L95</f>
        <v/>
      </c>
      <c r="M95" s="95">
        <f>'事業経費予算'!M96-'事業経費実績'!M95</f>
        <v/>
      </c>
      <c r="N95" s="95">
        <f>'事業経費予算'!N96-'事業経費実績'!N95</f>
        <v/>
      </c>
      <c r="O95" s="97">
        <f>SUM(C95:N95)</f>
        <v/>
      </c>
    </row>
    <row r="96" ht="18" customHeight="1" s="52">
      <c r="B96" s="36" t="inlineStr">
        <is>
          <t>他</t>
        </is>
      </c>
      <c r="C96" s="90">
        <f>'事業経費予算'!C97-'事業経費実績'!C96</f>
        <v/>
      </c>
      <c r="D96" s="90">
        <f>'事業経費予算'!D97-'事業経費実績'!D96</f>
        <v/>
      </c>
      <c r="E96" s="90">
        <f>'事業経費予算'!E97-'事業経費実績'!E96</f>
        <v/>
      </c>
      <c r="F96" s="91">
        <f>'事業経費予算'!F97-'事業経費実績'!F96</f>
        <v/>
      </c>
      <c r="G96" s="91">
        <f>'事業経費予算'!G97-'事業経費実績'!G96</f>
        <v/>
      </c>
      <c r="H96" s="91">
        <f>'事業経費予算'!H97-'事業経費実績'!H96</f>
        <v/>
      </c>
      <c r="I96" s="93">
        <f>'事業経費予算'!I97-'事業経費実績'!I96</f>
        <v/>
      </c>
      <c r="J96" s="93">
        <f>'事業経費予算'!J97-'事業経費実績'!J96</f>
        <v/>
      </c>
      <c r="K96" s="93">
        <f>'事業経費予算'!K97-'事業経費実績'!K96</f>
        <v/>
      </c>
      <c r="L96" s="95">
        <f>'事業経費予算'!L97-'事業経費実績'!L96</f>
        <v/>
      </c>
      <c r="M96" s="95">
        <f>'事業経費予算'!M97-'事業経費実績'!M96</f>
        <v/>
      </c>
      <c r="N96" s="95">
        <f>'事業経費予算'!N97-'事業経費実績'!N96</f>
        <v/>
      </c>
      <c r="O96" s="97">
        <f>SUM(C96:N96)</f>
        <v/>
      </c>
    </row>
    <row r="97" ht="18" customHeight="1" s="52">
      <c r="B97" s="36" t="inlineStr">
        <is>
          <t>他</t>
        </is>
      </c>
      <c r="C97" s="90">
        <f>'事業経費予算'!C98-'事業経費実績'!C97</f>
        <v/>
      </c>
      <c r="D97" s="90">
        <f>'事業経費予算'!D98-'事業経費実績'!D97</f>
        <v/>
      </c>
      <c r="E97" s="90">
        <f>'事業経費予算'!E98-'事業経費実績'!E97</f>
        <v/>
      </c>
      <c r="F97" s="91">
        <f>'事業経費予算'!F98-'事業経費実績'!F97</f>
        <v/>
      </c>
      <c r="G97" s="91">
        <f>'事業経費予算'!G98-'事業経費実績'!G97</f>
        <v/>
      </c>
      <c r="H97" s="91">
        <f>'事業経費予算'!H98-'事業経費実績'!H97</f>
        <v/>
      </c>
      <c r="I97" s="93">
        <f>'事業経費予算'!I98-'事業経費実績'!I97</f>
        <v/>
      </c>
      <c r="J97" s="93">
        <f>'事業経費予算'!J98-'事業経費実績'!J97</f>
        <v/>
      </c>
      <c r="K97" s="93">
        <f>'事業経費予算'!K98-'事業経費実績'!K97</f>
        <v/>
      </c>
      <c r="L97" s="95">
        <f>'事業経費予算'!L98-'事業経費実績'!L97</f>
        <v/>
      </c>
      <c r="M97" s="95">
        <f>'事業経費予算'!M98-'事業経費実績'!M97</f>
        <v/>
      </c>
      <c r="N97" s="95">
        <f>'事業経費予算'!N98-'事業経費実績'!N97</f>
        <v/>
      </c>
      <c r="O97" s="97">
        <f>SUM(C97:N97)</f>
        <v/>
      </c>
    </row>
    <row r="98" ht="18" customHeight="1" s="52">
      <c r="B98" s="36" t="inlineStr">
        <is>
          <t>他</t>
        </is>
      </c>
      <c r="C98" s="90">
        <f>'事業経費予算'!C99-'事業経費実績'!C98</f>
        <v/>
      </c>
      <c r="D98" s="90">
        <f>'事業経費予算'!D99-'事業経費実績'!D98</f>
        <v/>
      </c>
      <c r="E98" s="90">
        <f>'事業経費予算'!E99-'事業経費実績'!E98</f>
        <v/>
      </c>
      <c r="F98" s="91">
        <f>'事業経費予算'!F99-'事業経費実績'!F98</f>
        <v/>
      </c>
      <c r="G98" s="91">
        <f>'事業経費予算'!G99-'事業経費実績'!G98</f>
        <v/>
      </c>
      <c r="H98" s="91">
        <f>'事業経費予算'!H99-'事業経費実績'!H98</f>
        <v/>
      </c>
      <c r="I98" s="93">
        <f>'事業経費予算'!I99-'事業経費実績'!I98</f>
        <v/>
      </c>
      <c r="J98" s="93">
        <f>'事業経費予算'!J99-'事業経費実績'!J98</f>
        <v/>
      </c>
      <c r="K98" s="93">
        <f>'事業経費予算'!K99-'事業経費実績'!K98</f>
        <v/>
      </c>
      <c r="L98" s="95">
        <f>'事業経費予算'!L99-'事業経費実績'!L98</f>
        <v/>
      </c>
      <c r="M98" s="95">
        <f>'事業経費予算'!M99-'事業経費実績'!M98</f>
        <v/>
      </c>
      <c r="N98" s="95">
        <f>'事業経費予算'!N99-'事業経費実績'!N98</f>
        <v/>
      </c>
      <c r="O98" s="97">
        <f>SUM(C98:N98)</f>
        <v/>
      </c>
    </row>
    <row r="99" ht="22" customHeight="1" s="52" thickBot="1">
      <c r="B99" s="40" t="inlineStr">
        <is>
          <t>追加合計</t>
        </is>
      </c>
      <c r="C99" s="98">
        <f>SUM(C91:C98)</f>
        <v/>
      </c>
      <c r="D99" s="98">
        <f>SUM(D91:D98)</f>
        <v/>
      </c>
      <c r="E99" s="98">
        <f>SUM(E91:E98)</f>
        <v/>
      </c>
      <c r="F99" s="99">
        <f>SUM(F91:F98)</f>
        <v/>
      </c>
      <c r="G99" s="100">
        <f>SUM(G91:G98)</f>
        <v/>
      </c>
      <c r="H99" s="100">
        <f>SUM(H91:H98)</f>
        <v/>
      </c>
      <c r="I99" s="101">
        <f>SUM(I91:I98)</f>
        <v/>
      </c>
      <c r="J99" s="102">
        <f>SUM(J91:J98)</f>
        <v/>
      </c>
      <c r="K99" s="102">
        <f>SUM(K91:K98)</f>
        <v/>
      </c>
      <c r="L99" s="103">
        <f>SUM(L91:L98)</f>
        <v/>
      </c>
      <c r="M99" s="104">
        <f>SUM(M91:M98)</f>
        <v/>
      </c>
      <c r="N99" s="104">
        <f>SUM(N91:N98)</f>
        <v/>
      </c>
      <c r="O99" s="105">
        <f>SUM(C99:N99)</f>
        <v/>
      </c>
    </row>
    <row r="100" ht="22" customHeight="1" s="52" thickBot="1">
      <c r="B100" s="41" t="inlineStr">
        <is>
          <t>差異 - 運用</t>
        </is>
      </c>
      <c r="C100" s="106">
        <f>SUM(C37,C49,C56,C63,C79,C89,C99)</f>
        <v/>
      </c>
      <c r="D100" s="106">
        <f>SUM(D37,D49,D56,D63,D79,D89,D99)</f>
        <v/>
      </c>
      <c r="E100" s="106">
        <f>SUM(E37,E49,E56,E63,E79,E89,E99)</f>
        <v/>
      </c>
      <c r="F100" s="107">
        <f>SUM(F37,F49,F56,F63,F79,F89,F99)</f>
        <v/>
      </c>
      <c r="G100" s="108">
        <f>SUM(G37,G49,G56,G63,G79,G89,G99)</f>
        <v/>
      </c>
      <c r="H100" s="108">
        <f>SUM(H37,H49,H56,H63,H79,H89,H99)</f>
        <v/>
      </c>
      <c r="I100" s="109">
        <f>SUM(I37,I49,I56,I63,I79,I89,I99)</f>
        <v/>
      </c>
      <c r="J100" s="110">
        <f>SUM(J37,J49,J56,J63,J79,J89,J99)</f>
        <v/>
      </c>
      <c r="K100" s="110">
        <f>SUM(K37,K49,K56,K63,K79,K89,K99)</f>
        <v/>
      </c>
      <c r="L100" s="111">
        <f>SUM(L37,L49,L56,L63,L79,L89,L99)</f>
        <v/>
      </c>
      <c r="M100" s="112">
        <f>SUM(M37,M49,M56,M63,M79,M89,M99)</f>
        <v/>
      </c>
      <c r="N100" s="112">
        <f>SUM(N37,N49,N56,N63,N79,N89,N99)</f>
        <v/>
      </c>
      <c r="O100" s="113">
        <f>SUM(C100:N100)</f>
        <v/>
      </c>
    </row>
    <row r="101" ht="8" customHeight="1" s="52"/>
    <row r="102" ht="36" customHeight="1" s="52" thickBot="1">
      <c r="B102" s="41" t="inlineStr">
        <is>
          <t>合計差異</t>
        </is>
      </c>
      <c r="C102" s="106">
        <f>SUM(C100,C25)</f>
        <v/>
      </c>
      <c r="D102" s="106">
        <f>SUM(D100,D25)</f>
        <v/>
      </c>
      <c r="E102" s="106">
        <f>SUM(E100,E25)</f>
        <v/>
      </c>
      <c r="F102" s="107">
        <f>SUM(F100,F25)</f>
        <v/>
      </c>
      <c r="G102" s="108">
        <f>SUM(G100,G25)</f>
        <v/>
      </c>
      <c r="H102" s="108">
        <f>SUM(H100,H25)</f>
        <v/>
      </c>
      <c r="I102" s="109">
        <f>SUM(I100,I25)</f>
        <v/>
      </c>
      <c r="J102" s="110">
        <f>SUM(J100,J25)</f>
        <v/>
      </c>
      <c r="K102" s="110">
        <f>SUM(K100,K25)</f>
        <v/>
      </c>
      <c r="L102" s="111">
        <f>SUM(L100,L25)</f>
        <v/>
      </c>
      <c r="M102" s="112">
        <f>SUM(M100,M25)</f>
        <v/>
      </c>
      <c r="N102" s="112">
        <f>SUM(N100,N25)</f>
        <v/>
      </c>
      <c r="O102" s="114">
        <f>SUM(C102:N102)</f>
        <v/>
      </c>
    </row>
    <row r="103" ht="36" customHeight="1" s="52" thickBot="1">
      <c r="B103" s="41" t="inlineStr">
        <is>
          <t>年度累計差異</t>
        </is>
      </c>
      <c r="C103" s="115">
        <f>C102</f>
        <v/>
      </c>
      <c r="D103" s="115">
        <f>C103+D102</f>
        <v/>
      </c>
      <c r="E103" s="115">
        <f>D103+E102</f>
        <v/>
      </c>
      <c r="F103" s="116">
        <f>E103+F102</f>
        <v/>
      </c>
      <c r="G103" s="117">
        <f>F103+G102</f>
        <v/>
      </c>
      <c r="H103" s="117">
        <f>G103+H102</f>
        <v/>
      </c>
      <c r="I103" s="118">
        <f>H103+I102</f>
        <v/>
      </c>
      <c r="J103" s="119">
        <f>I103+J102</f>
        <v/>
      </c>
      <c r="K103" s="119">
        <f>J103+K102</f>
        <v/>
      </c>
      <c r="L103" s="120">
        <f>K103+L102</f>
        <v/>
      </c>
      <c r="M103" s="121">
        <f>L103+M102</f>
        <v/>
      </c>
      <c r="N103" s="121">
        <f>M103+N102</f>
        <v/>
      </c>
    </row>
  </sheetData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>
  <sheetPr>
    <tabColor theme="4"/>
    <outlinePr summaryBelow="1" summaryRight="1"/>
    <pageSetUpPr/>
  </sheetPr>
  <dimension ref="A1:O22"/>
  <sheetViews>
    <sheetView showGridLines="0" zoomScale="90" zoomScaleNormal="90" zoomScalePageLayoutView="90" workbookViewId="0">
      <pane ySplit="1" topLeftCell="A2" activePane="bottomLeft" state="frozen"/>
      <selection pane="bottomLeft" activeCell="B12" sqref="B12"/>
    </sheetView>
  </sheetViews>
  <sheetFormatPr baseColWidth="8" defaultColWidth="11" defaultRowHeight="15.5"/>
  <cols>
    <col width="3" customWidth="1" style="52" min="1" max="1"/>
    <col width="30" customWidth="1" style="52" min="2" max="2"/>
    <col width="18" customWidth="1" style="52" min="3" max="15"/>
    <col width="3" customWidth="1" style="52" min="16" max="16"/>
  </cols>
  <sheetData>
    <row r="1" ht="42" customFormat="1" customHeight="1" s="50">
      <c r="A1" s="50" t="inlineStr">
        <is>
          <t xml:space="preserve"> </t>
        </is>
      </c>
      <c r="B1" s="39" t="inlineStr">
        <is>
          <t>プロフェッショナルビジネス予算テンプレート</t>
        </is>
      </c>
      <c r="C1" s="3" t="n"/>
      <c r="D1" s="3" t="n"/>
      <c r="E1" s="3" t="n"/>
      <c r="F1" s="4" t="n"/>
    </row>
    <row r="2" ht="36" customFormat="1" customHeight="1" s="58">
      <c r="A2" s="58" t="n"/>
      <c r="B2" s="56" t="inlineStr">
        <is>
          <t>解析</t>
        </is>
      </c>
      <c r="C2" s="86" t="inlineStr">
        <is>
          <t xml:space="preserve">すべての計算は自動的に実行されます。グラフは、予算と実績シートに入力されたデータに基づいて、データを入力し、進化します。 </t>
        </is>
      </c>
      <c r="D2" s="130" t="n"/>
      <c r="E2" s="130" t="n"/>
      <c r="F2" s="130" t="n"/>
    </row>
    <row r="3" ht="24" customFormat="1" customHeight="1" s="51">
      <c r="A3" s="51" t="n"/>
      <c r="B3" s="38" t="inlineStr">
        <is>
          <t>カテゴリ</t>
        </is>
      </c>
      <c r="C3" s="74" t="inlineStr">
        <is>
          <t>予算</t>
        </is>
      </c>
      <c r="D3" s="74" t="inlineStr">
        <is>
          <t>実際の</t>
        </is>
      </c>
      <c r="E3" s="74" t="inlineStr">
        <is>
          <t>差異</t>
        </is>
      </c>
      <c r="F3" s="75" t="inlineStr">
        <is>
          <t>差異の割合</t>
        </is>
      </c>
    </row>
    <row r="4" ht="24" customHeight="1" s="52" thickBot="1">
      <c r="B4" s="77" t="inlineStr">
        <is>
          <t>雇用 - 恒久的</t>
        </is>
      </c>
      <c r="C4" s="131">
        <f>'事業経費予算'!O14</f>
        <v/>
      </c>
      <c r="D4" s="131">
        <f>'事業経費実績'!O13</f>
        <v/>
      </c>
      <c r="E4" s="131">
        <f>'事業経費差異'!O13</f>
        <v/>
      </c>
      <c r="F4" s="82">
        <f>E4/C4</f>
        <v/>
      </c>
    </row>
    <row r="5" ht="24" customHeight="1" s="52" thickBot="1">
      <c r="B5" s="77" t="inlineStr">
        <is>
          <t>雇用 - カジュアル</t>
        </is>
      </c>
      <c r="C5" s="131">
        <f>'事業経費予算'!O25</f>
        <v/>
      </c>
      <c r="D5" s="131">
        <f>'事業経費実績'!O24</f>
        <v/>
      </c>
      <c r="E5" s="131">
        <f>'事業経費差異'!O24</f>
        <v/>
      </c>
      <c r="F5" s="82">
        <f>E5/C5</f>
        <v/>
      </c>
    </row>
    <row r="6" ht="24" customHeight="1" s="52" thickBot="1">
      <c r="B6" s="77" t="inlineStr">
        <is>
          <t>一般/管理者</t>
        </is>
      </c>
      <c r="C6" s="131">
        <f>'事業経費予算'!O38</f>
        <v/>
      </c>
      <c r="D6" s="131">
        <f>'事業経費実績'!O37</f>
        <v/>
      </c>
      <c r="E6" s="131">
        <f>'事業経費差異'!O37</f>
        <v/>
      </c>
      <c r="F6" s="82">
        <f>E6/C6</f>
        <v/>
      </c>
    </row>
    <row r="7" ht="24" customHeight="1" s="52" thickBot="1">
      <c r="B7" s="77" t="inlineStr">
        <is>
          <t>オペレーションズ</t>
        </is>
      </c>
      <c r="C7" s="131">
        <f>'事業経費予算'!O50</f>
        <v/>
      </c>
      <c r="D7" s="131">
        <f>'事業経費実績'!O49</f>
        <v/>
      </c>
      <c r="E7" s="131">
        <f>'事業経費差異'!O49</f>
        <v/>
      </c>
      <c r="F7" s="82">
        <f>E7/C7</f>
        <v/>
      </c>
    </row>
    <row r="8" ht="24" customHeight="1" s="52" thickBot="1">
      <c r="B8" s="77" t="inlineStr">
        <is>
          <t>マーケティング/プロモーション</t>
        </is>
      </c>
      <c r="C8" s="131">
        <f>'事業経費予算'!O57</f>
        <v/>
      </c>
      <c r="D8" s="131">
        <f>'事業経費実績'!O56</f>
        <v/>
      </c>
      <c r="E8" s="131">
        <f>'事業経費差異'!O56</f>
        <v/>
      </c>
      <c r="F8" s="82">
        <f>E8/C8</f>
        <v/>
      </c>
    </row>
    <row r="9" ht="24" customHeight="1" s="52" thickBot="1">
      <c r="B9" s="77" t="inlineStr">
        <is>
          <t>ウェブサイト/モバイルアプリ</t>
        </is>
      </c>
      <c r="C9" s="131">
        <f>'事業経費予算'!O64</f>
        <v/>
      </c>
      <c r="D9" s="131">
        <f>'事業経費実績'!O63</f>
        <v/>
      </c>
      <c r="E9" s="131">
        <f>'事業経費差異'!O63</f>
        <v/>
      </c>
      <c r="F9" s="82">
        <f>E9/C9</f>
        <v/>
      </c>
    </row>
    <row r="10" ht="24" customHeight="1" s="52" thickBot="1">
      <c r="B10" s="77" t="inlineStr">
        <is>
          <t>駐屯</t>
        </is>
      </c>
      <c r="C10" s="131">
        <f>'事業経費予算'!O80</f>
        <v/>
      </c>
      <c r="D10" s="131">
        <f>'事業経費実績'!O79</f>
        <v/>
      </c>
      <c r="E10" s="131">
        <f>'事業経費差異'!O79</f>
        <v/>
      </c>
      <c r="F10" s="82">
        <f>E10/C10</f>
        <v/>
      </c>
    </row>
    <row r="11" ht="24" customHeight="1" s="52" thickBot="1">
      <c r="B11" s="77" t="inlineStr">
        <is>
          <t>自動車</t>
        </is>
      </c>
      <c r="C11" s="131">
        <f>'事業経費予算'!O90</f>
        <v/>
      </c>
      <c r="D11" s="131">
        <f>'事業経費実績'!O89</f>
        <v/>
      </c>
      <c r="E11" s="131">
        <f>'事業経費差異'!O89</f>
        <v/>
      </c>
      <c r="F11" s="82">
        <f>E11/C11</f>
        <v/>
      </c>
    </row>
    <row r="12" ht="24" customHeight="1" s="52" thickBot="1">
      <c r="B12" s="77" t="inlineStr">
        <is>
          <t>余分な</t>
        </is>
      </c>
      <c r="C12" s="131">
        <f>'事業経費予算'!O100</f>
        <v/>
      </c>
      <c r="D12" s="131">
        <f>'事業経費実績'!O99</f>
        <v/>
      </c>
      <c r="E12" s="131">
        <f>'事業経費差異'!O99</f>
        <v/>
      </c>
      <c r="F12" s="82">
        <f>E12/C12</f>
        <v/>
      </c>
    </row>
    <row r="13" ht="36" customHeight="1" s="52" thickBot="1">
      <c r="B13" s="41" t="inlineStr">
        <is>
          <t>合計</t>
        </is>
      </c>
      <c r="C13" s="132">
        <f>SUM(C4:C12)</f>
        <v/>
      </c>
      <c r="D13" s="132">
        <f>SUM(D4:D12)</f>
        <v/>
      </c>
      <c r="E13" s="132">
        <f>SUM(E4:E12)</f>
        <v/>
      </c>
      <c r="F13" s="83">
        <f>E13/C13</f>
        <v/>
      </c>
    </row>
    <row r="14" ht="97" customHeight="1" s="52"/>
    <row r="15" ht="298" customHeight="1" s="52"/>
    <row r="16" ht="182" customHeight="1" s="52"/>
    <row r="17" ht="24" customFormat="1" customHeight="1" s="51">
      <c r="A17" s="51" t="n"/>
      <c r="B17" s="38" t="inlineStr">
        <is>
          <t>経費の概要</t>
        </is>
      </c>
      <c r="C17" s="6" t="inlineStr">
        <is>
          <t>月</t>
        </is>
      </c>
      <c r="D17" s="6" t="inlineStr">
        <is>
          <t>2月</t>
        </is>
      </c>
      <c r="E17" s="6" t="inlineStr">
        <is>
          <t>3月</t>
        </is>
      </c>
      <c r="F17" s="26" t="inlineStr">
        <is>
          <t>4月</t>
        </is>
      </c>
      <c r="G17" s="7" t="inlineStr">
        <is>
          <t>5 月</t>
        </is>
      </c>
      <c r="H17" s="7" t="inlineStr">
        <is>
          <t>6 月</t>
        </is>
      </c>
      <c r="I17" s="23" t="inlineStr">
        <is>
          <t>7 月</t>
        </is>
      </c>
      <c r="J17" s="8" t="inlineStr">
        <is>
          <t>8 月</t>
        </is>
      </c>
      <c r="K17" s="8" t="inlineStr">
        <is>
          <t>9 月</t>
        </is>
      </c>
      <c r="L17" s="20" t="inlineStr">
        <is>
          <t>10月</t>
        </is>
      </c>
      <c r="M17" s="9" t="inlineStr">
        <is>
          <t>11 月</t>
        </is>
      </c>
      <c r="N17" s="9" t="inlineStr">
        <is>
          <t>12 月</t>
        </is>
      </c>
      <c r="O17" s="18" t="inlineStr">
        <is>
          <t>YR合計</t>
        </is>
      </c>
    </row>
    <row r="18" ht="36" customHeight="1" s="52" thickBot="1">
      <c r="B18" s="41" t="inlineStr">
        <is>
          <t>経費合計</t>
        </is>
      </c>
      <c r="C18" s="106">
        <f>'事業経費予算'!C103</f>
        <v/>
      </c>
      <c r="D18" s="106">
        <f>'事業経費予算'!D103</f>
        <v/>
      </c>
      <c r="E18" s="106">
        <f>'事業経費予算'!E103</f>
        <v/>
      </c>
      <c r="F18" s="108">
        <f>'事業経費予算'!F103</f>
        <v/>
      </c>
      <c r="G18" s="108">
        <f>'事業経費予算'!G103</f>
        <v/>
      </c>
      <c r="H18" s="108">
        <f>'事業経費予算'!H103</f>
        <v/>
      </c>
      <c r="I18" s="110">
        <f>'事業経費予算'!I103</f>
        <v/>
      </c>
      <c r="J18" s="110">
        <f>'事業経費予算'!J103</f>
        <v/>
      </c>
      <c r="K18" s="110">
        <f>'事業経費予算'!K103</f>
        <v/>
      </c>
      <c r="L18" s="112">
        <f>'事業経費予算'!L103</f>
        <v/>
      </c>
      <c r="M18" s="112">
        <f>'事業経費予算'!M103</f>
        <v/>
      </c>
      <c r="N18" s="112">
        <f>'事業経費予算'!N103</f>
        <v/>
      </c>
      <c r="O18" s="133">
        <f>'事業経費予算'!O103</f>
        <v/>
      </c>
    </row>
    <row r="19" ht="36" customHeight="1" s="52" thickBot="1">
      <c r="B19" s="41" t="inlineStr">
        <is>
          <t>実際の経費合計</t>
        </is>
      </c>
      <c r="C19" s="106">
        <f>'事業経費実績'!C102</f>
        <v/>
      </c>
      <c r="D19" s="106">
        <f>'事業経費実績'!D102</f>
        <v/>
      </c>
      <c r="E19" s="106">
        <f>'事業経費実績'!E102</f>
        <v/>
      </c>
      <c r="F19" s="108">
        <f>'事業経費実績'!F102</f>
        <v/>
      </c>
      <c r="G19" s="108">
        <f>'事業経費実績'!G102</f>
        <v/>
      </c>
      <c r="H19" s="108">
        <f>'事業経費実績'!H102</f>
        <v/>
      </c>
      <c r="I19" s="110">
        <f>'事業経費実績'!I102</f>
        <v/>
      </c>
      <c r="J19" s="110">
        <f>'事業経費実績'!J102</f>
        <v/>
      </c>
      <c r="K19" s="110">
        <f>'事業経費実績'!K102</f>
        <v/>
      </c>
      <c r="L19" s="112">
        <f>'事業経費実績'!L102</f>
        <v/>
      </c>
      <c r="M19" s="112">
        <f>'事業経費実績'!M102</f>
        <v/>
      </c>
      <c r="N19" s="112">
        <f>'事業経費実績'!N102</f>
        <v/>
      </c>
      <c r="O19" s="133">
        <f>'事業経費実績'!O102</f>
        <v/>
      </c>
    </row>
    <row r="20" ht="36" customHeight="1" s="52" thickBot="1">
      <c r="B20" s="41" t="inlineStr">
        <is>
          <t>合計差異</t>
        </is>
      </c>
      <c r="C20" s="106">
        <f>'事業経費差異'!C102</f>
        <v/>
      </c>
      <c r="D20" s="106">
        <f>'事業経費差異'!D102</f>
        <v/>
      </c>
      <c r="E20" s="106">
        <f>'事業経費差異'!E102</f>
        <v/>
      </c>
      <c r="F20" s="108">
        <f>'事業経費差異'!F102</f>
        <v/>
      </c>
      <c r="G20" s="108">
        <f>'事業経費差異'!G102</f>
        <v/>
      </c>
      <c r="H20" s="108">
        <f>'事業経費差異'!H102</f>
        <v/>
      </c>
      <c r="I20" s="110">
        <f>'事業経費差異'!I102</f>
        <v/>
      </c>
      <c r="J20" s="110">
        <f>'事業経費差異'!J102</f>
        <v/>
      </c>
      <c r="K20" s="110">
        <f>'事業経費差異'!K102</f>
        <v/>
      </c>
      <c r="L20" s="112">
        <f>'事業経費差異'!L102</f>
        <v/>
      </c>
      <c r="M20" s="112">
        <f>'事業経費差異'!M102</f>
        <v/>
      </c>
      <c r="N20" s="112">
        <f>'事業経費差異'!N102</f>
        <v/>
      </c>
      <c r="O20" s="133">
        <f>'事業経費差異'!O102</f>
        <v/>
      </c>
    </row>
    <row r="21"/>
    <row r="22" ht="36" customHeight="1" s="52">
      <c r="A22" s="53" t="n"/>
      <c r="C22" s="85" t="inlineStr">
        <is>
          <t>スマートシートでビジネス予算テンプレートを作成するには、ここをクリックしてください</t>
        </is>
      </c>
    </row>
  </sheetData>
  <mergeCells count="2">
    <mergeCell ref="C22:N22"/>
    <mergeCell ref="C2:F2"/>
  </mergeCells>
  <pageMargins left="0.7" right="0.7" top="0.75" bottom="0.75" header="0.3" footer="0.3"/>
  <pageSetup orientation="portrait" horizontalDpi="0" verticalDpi="0"/>
  <drawing xmlns:r="http://schemas.openxmlformats.org/officeDocument/2006/relationships" r:id="rId1"/>
</worksheet>
</file>

<file path=xl/worksheets/sheet5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A1" sqref="A1:XFD1048576"/>
    </sheetView>
  </sheetViews>
  <sheetFormatPr baseColWidth="8" defaultColWidth="10.83203125" defaultRowHeight="14.5"/>
  <cols>
    <col width="3.33203125" customWidth="1" style="89" min="1" max="1"/>
    <col width="88.33203125" customWidth="1" style="89" min="2" max="2"/>
    <col width="10.83203125" customWidth="1" style="89" min="3" max="16384"/>
  </cols>
  <sheetData>
    <row r="1" s="52"/>
    <row r="2" ht="93" customHeight="1" s="52">
      <c r="B2" s="88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2017-02-14T02:23:49Z</dcterms:created>
  <dcterms:modified xmlns:dcterms="http://purl.org/dc/terms/" xmlns:xsi="http://www.w3.org/2001/XMLSchema-instance" xsi:type="dcterms:W3CDTF">2020-07-11T00:02:12Z</dcterms:modified>
  <cp:lastModifiedBy>ragaz</cp:lastModifiedBy>
</cp:coreProperties>
</file>